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28F04F1F-B7D4-4B77-BD88-5D46BF471AB5}" xr6:coauthVersionLast="47" xr6:coauthVersionMax="47" xr10:uidLastSave="{00000000-0000-0000-0000-000000000000}"/>
  <bookViews>
    <workbookView xWindow="3330" yWindow="345" windowWidth="21600" windowHeight="11385" tabRatio="711" xr2:uid="{00000000-000D-0000-FFFF-FFFF00000000}"/>
  </bookViews>
  <sheets>
    <sheet name="【様式１】事業計画書" sheetId="63" r:id="rId1"/>
    <sheet name="【様式２】費用積算書" sheetId="67" r:id="rId2"/>
    <sheet name="【様式３】事業実施スケジュール" sheetId="66" r:id="rId3"/>
    <sheet name="選択肢" sheetId="65" state="hidden" r:id="rId4"/>
    <sheet name="費目等" sheetId="38" state="hidden" r:id="rId5"/>
  </sheets>
  <externalReferences>
    <externalReference r:id="rId6"/>
  </externalReferences>
  <definedNames>
    <definedName name="①観光資源を活用した観光コンテンツの造成に係る経費">費目等!$E$3:$E$12</definedName>
    <definedName name="②備品の購入・設備の導入に係る経費">費目等!$F$3:$F$8</definedName>
    <definedName name="③販路基盤整備・プロモーションに係る経費">費目等!$G$3:$G$14</definedName>
    <definedName name="AS2DocOpenMode" hidden="1">"AS2DocumentEdit"</definedName>
    <definedName name="_xlnm.Print_Area" localSheetId="0">【様式１】事業計画書!$A$1:$P$120</definedName>
    <definedName name="_xlnm.Print_Area" localSheetId="1">【様式２】費用積算書!$A$1:$N$60</definedName>
    <definedName name="項目">費目等!$E$2:$G$2</definedName>
    <definedName name="取組分類">'[1]【様式2】支出計画書 '!$AA$6:$AE$6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67" l="1"/>
  <c r="L38" i="67"/>
  <c r="L18" i="67"/>
  <c r="J39" i="67"/>
  <c r="K39" i="67"/>
  <c r="L39" i="67"/>
  <c r="L19" i="67"/>
  <c r="L36" i="67"/>
  <c r="L35" i="67"/>
  <c r="L34" i="67"/>
  <c r="L33" i="67"/>
  <c r="L32" i="67"/>
  <c r="L31" i="67"/>
  <c r="L30" i="67"/>
  <c r="L29" i="67"/>
  <c r="L28" i="67"/>
  <c r="L27" i="67"/>
  <c r="L25" i="67"/>
  <c r="L24" i="67"/>
  <c r="L23" i="67"/>
  <c r="L22" i="67"/>
  <c r="L21" i="67"/>
  <c r="L20" i="67"/>
  <c r="J16" i="67"/>
  <c r="K16" i="67"/>
  <c r="G15" i="67"/>
  <c r="H44" i="67"/>
  <c r="F48" i="67" l="1"/>
  <c r="F46" i="67"/>
  <c r="F44" i="67"/>
  <c r="J40" i="67"/>
  <c r="L37" i="67"/>
  <c r="L16" i="67"/>
  <c r="M14" i="67"/>
  <c r="C11" i="67"/>
  <c r="G44" i="67" l="1"/>
  <c r="G46" i="67"/>
  <c r="G48" i="67"/>
  <c r="M46" i="67"/>
</calcChain>
</file>

<file path=xl/sharedStrings.xml><?xml version="1.0" encoding="utf-8"?>
<sst xmlns="http://schemas.openxmlformats.org/spreadsheetml/2006/main" count="532" uniqueCount="369">
  <si>
    <t>この資料は必要に応じて、Webフォームで実際に事業計画を入力する前の検討にご活用ください</t>
    <rPh sb="23" eb="25">
      <t>ジギョウ</t>
    </rPh>
    <phoneticPr fontId="4"/>
  </si>
  <si>
    <t>【様式１】</t>
    <rPh sb="1" eb="3">
      <t>ヨウシキ</t>
    </rPh>
    <phoneticPr fontId="4"/>
  </si>
  <si>
    <t>○：単一回答　□：複数回答</t>
    <phoneticPr fontId="4"/>
  </si>
  <si>
    <t>①基本情報・実施体制等</t>
    <rPh sb="1" eb="3">
      <t>キホン</t>
    </rPh>
    <rPh sb="3" eb="5">
      <t>ジョウホウ</t>
    </rPh>
    <rPh sb="6" eb="8">
      <t>ジッシ</t>
    </rPh>
    <rPh sb="8" eb="10">
      <t>タイセイ</t>
    </rPh>
    <rPh sb="10" eb="11">
      <t>トウ</t>
    </rPh>
    <phoneticPr fontId="4"/>
  </si>
  <si>
    <t>①－１　事業の類型（該当に●）</t>
    <rPh sb="4" eb="6">
      <t>ジギョウ</t>
    </rPh>
    <rPh sb="7" eb="9">
      <t>ルイケイ</t>
    </rPh>
    <rPh sb="10" eb="12">
      <t>ガイトウ</t>
    </rPh>
    <phoneticPr fontId="4"/>
  </si>
  <si>
    <t>○</t>
  </si>
  <si>
    <t>「販売型」
本事業実施期間内に、造成した観光コンテンツを販売することを目的にした取組です。</t>
    <phoneticPr fontId="4"/>
  </si>
  <si>
    <t>「新創出型」
本事業実施期間内に、新たな観光コンテンツ造成及び販路構築を行い、本事業終了後速やかに販売開始することを目的にした取組です。</t>
    <phoneticPr fontId="4"/>
  </si>
  <si>
    <t>①－２　12025年日本国際博覧会関連</t>
    <phoneticPr fontId="4"/>
  </si>
  <si>
    <t>都道府県</t>
    <rPh sb="0" eb="4">
      <t>トドウフケン</t>
    </rPh>
    <phoneticPr fontId="29"/>
  </si>
  <si>
    <t>市区町村</t>
    <rPh sb="0" eb="2">
      <t>シク</t>
    </rPh>
    <rPh sb="2" eb="4">
      <t>チョウソン</t>
    </rPh>
    <phoneticPr fontId="29"/>
  </si>
  <si>
    <r>
      <t xml:space="preserve">名称
</t>
    </r>
    <r>
      <rPr>
        <sz val="8"/>
        <color rgb="FFFF0000"/>
        <rFont val="Yu Gothic UI"/>
        <family val="3"/>
        <charset val="128"/>
      </rPr>
      <t>※正式名称を略さずに正しく記入すること</t>
    </r>
    <rPh sb="0" eb="2">
      <t>メイショウ</t>
    </rPh>
    <phoneticPr fontId="4"/>
  </si>
  <si>
    <r>
      <t xml:space="preserve">代表者氏名
</t>
    </r>
    <r>
      <rPr>
        <sz val="8"/>
        <color rgb="FFFF0000"/>
        <rFont val="Yu Gothic UI"/>
        <family val="3"/>
        <charset val="128"/>
      </rPr>
      <t>※フルネームで記入すること</t>
    </r>
    <rPh sb="0" eb="3">
      <t>ダイヒョウシャ</t>
    </rPh>
    <rPh sb="3" eb="5">
      <t>シメイ</t>
    </rPh>
    <phoneticPr fontId="29"/>
  </si>
  <si>
    <t>代表者役職名</t>
    <rPh sb="0" eb="3">
      <t>ダイヒョウシャ</t>
    </rPh>
    <rPh sb="3" eb="5">
      <t>ヤクショク</t>
    </rPh>
    <rPh sb="5" eb="6">
      <t>メイ</t>
    </rPh>
    <phoneticPr fontId="29"/>
  </si>
  <si>
    <t>実施主体の分類</t>
    <rPh sb="0" eb="4">
      <t>ジッシシュタイ</t>
    </rPh>
    <rPh sb="5" eb="7">
      <t>ブンルイ</t>
    </rPh>
    <phoneticPr fontId="29"/>
  </si>
  <si>
    <t>地方公共団体</t>
    <phoneticPr fontId="4"/>
  </si>
  <si>
    <t>DMO・観光協会</t>
    <rPh sb="4" eb="6">
      <t>カンコウ</t>
    </rPh>
    <rPh sb="6" eb="8">
      <t>キョウカイ</t>
    </rPh>
    <phoneticPr fontId="4"/>
  </si>
  <si>
    <t>会社法人（観光事業者）</t>
    <rPh sb="7" eb="10">
      <t>ジギョウシャ</t>
    </rPh>
    <phoneticPr fontId="4"/>
  </si>
  <si>
    <t>会社法人（観光事業者以外）</t>
    <rPh sb="7" eb="10">
      <t>ジギョウシャ</t>
    </rPh>
    <rPh sb="10" eb="12">
      <t>イガイ</t>
    </rPh>
    <phoneticPr fontId="4"/>
  </si>
  <si>
    <t>任意団体（協議会等）</t>
    <rPh sb="0" eb="2">
      <t>ニンイ</t>
    </rPh>
    <rPh sb="2" eb="4">
      <t>ダンタイ</t>
    </rPh>
    <rPh sb="5" eb="8">
      <t>キョウギカイ</t>
    </rPh>
    <rPh sb="8" eb="9">
      <t>ナド</t>
    </rPh>
    <phoneticPr fontId="4"/>
  </si>
  <si>
    <t>その他</t>
    <rPh sb="2" eb="3">
      <t>タ</t>
    </rPh>
    <phoneticPr fontId="4"/>
  </si>
  <si>
    <t>住所</t>
  </si>
  <si>
    <t>郵便番号</t>
    <phoneticPr fontId="29"/>
  </si>
  <si>
    <t>担当部署</t>
    <rPh sb="0" eb="2">
      <t>タントウ</t>
    </rPh>
    <rPh sb="2" eb="4">
      <t>ブショ</t>
    </rPh>
    <phoneticPr fontId="4"/>
  </si>
  <si>
    <t>担当者連絡先</t>
    <rPh sb="0" eb="3">
      <t>タントウシャ</t>
    </rPh>
    <rPh sb="3" eb="6">
      <t>レンラクサキ</t>
    </rPh>
    <phoneticPr fontId="4"/>
  </si>
  <si>
    <t>氏名</t>
    <rPh sb="0" eb="2">
      <t>シメイ</t>
    </rPh>
    <phoneticPr fontId="29"/>
  </si>
  <si>
    <t>役職名</t>
    <rPh sb="0" eb="3">
      <t>ヤクショクメイ</t>
    </rPh>
    <phoneticPr fontId="29"/>
  </si>
  <si>
    <r>
      <t>電話番号</t>
    </r>
    <r>
      <rPr>
        <sz val="6"/>
        <color theme="1"/>
        <rFont val="Yu Gothic UI"/>
        <family val="3"/>
        <charset val="128"/>
      </rPr>
      <t>（ハイフンなし、10桁または11桁）</t>
    </r>
    <phoneticPr fontId="29"/>
  </si>
  <si>
    <t>MAIL</t>
    <phoneticPr fontId="29"/>
  </si>
  <si>
    <r>
      <t xml:space="preserve">その他連絡先
</t>
    </r>
    <r>
      <rPr>
        <sz val="8"/>
        <color rgb="FFFF0000"/>
        <rFont val="Yu Gothic UI"/>
        <family val="3"/>
        <charset val="128"/>
      </rPr>
      <t>※緊急時に担当者と連絡が取れない場合の連絡先</t>
    </r>
    <rPh sb="2" eb="3">
      <t>タ</t>
    </rPh>
    <rPh sb="3" eb="6">
      <t>レンラクサキ</t>
    </rPh>
    <phoneticPr fontId="4"/>
  </si>
  <si>
    <r>
      <t xml:space="preserve">実施主体が任意団体の場合の構成
</t>
    </r>
    <r>
      <rPr>
        <sz val="8"/>
        <color rgb="FFFF0000"/>
        <rFont val="Yu Gothic UI"/>
        <family val="3"/>
        <charset val="128"/>
      </rPr>
      <t>※協議会等の任意団体が
実施主体の場合は、
団体構成員を明記すること</t>
    </r>
    <r>
      <rPr>
        <sz val="11"/>
        <color theme="1"/>
        <rFont val="Yu Gothic UI"/>
        <family val="3"/>
        <charset val="128"/>
      </rPr>
      <t xml:space="preserve">
</t>
    </r>
    <r>
      <rPr>
        <sz val="8"/>
        <color rgb="FFFF0000"/>
        <rFont val="Yu Gothic UI"/>
        <family val="3"/>
        <charset val="128"/>
      </rPr>
      <t>※適宜行を追加ください</t>
    </r>
    <rPh sb="0" eb="2">
      <t>ジッシ</t>
    </rPh>
    <rPh sb="2" eb="4">
      <t>シュタイ</t>
    </rPh>
    <rPh sb="5" eb="7">
      <t>ニンイ</t>
    </rPh>
    <rPh sb="7" eb="9">
      <t>ダンタイ</t>
    </rPh>
    <rPh sb="10" eb="12">
      <t>バアイ</t>
    </rPh>
    <rPh sb="13" eb="15">
      <t>コウセイ</t>
    </rPh>
    <rPh sb="17" eb="20">
      <t>キョウギカイ</t>
    </rPh>
    <rPh sb="20" eb="21">
      <t>トウ</t>
    </rPh>
    <rPh sb="22" eb="24">
      <t>ニンイ</t>
    </rPh>
    <rPh sb="24" eb="26">
      <t>ダンタイ</t>
    </rPh>
    <rPh sb="28" eb="32">
      <t>ジッシシュタイ</t>
    </rPh>
    <rPh sb="33" eb="35">
      <t>バアイ</t>
    </rPh>
    <rPh sb="38" eb="40">
      <t>ダンタイ</t>
    </rPh>
    <rPh sb="40" eb="43">
      <t>コウセイイン</t>
    </rPh>
    <rPh sb="44" eb="46">
      <t>メイキ</t>
    </rPh>
    <phoneticPr fontId="4"/>
  </si>
  <si>
    <t>代表団体名</t>
    <rPh sb="0" eb="2">
      <t>ダイヒョウ</t>
    </rPh>
    <rPh sb="2" eb="4">
      <t>ダンタイ</t>
    </rPh>
    <rPh sb="4" eb="5">
      <t>メイ</t>
    </rPh>
    <phoneticPr fontId="6"/>
  </si>
  <si>
    <t>担当部署名</t>
    <phoneticPr fontId="29"/>
  </si>
  <si>
    <t>担当者氏名</t>
    <rPh sb="0" eb="3">
      <t>タントウシャ</t>
    </rPh>
    <rPh sb="3" eb="5">
      <t>シメイ</t>
    </rPh>
    <phoneticPr fontId="29"/>
  </si>
  <si>
    <t>役割</t>
    <phoneticPr fontId="29"/>
  </si>
  <si>
    <t>その他構成団体名</t>
    <rPh sb="2" eb="3">
      <t>タ</t>
    </rPh>
    <rPh sb="3" eb="5">
      <t>コウセイ</t>
    </rPh>
    <rPh sb="5" eb="6">
      <t>カラダ</t>
    </rPh>
    <rPh sb="6" eb="7">
      <t>メイ</t>
    </rPh>
    <phoneticPr fontId="6"/>
  </si>
  <si>
    <t>市区町村名</t>
    <rPh sb="0" eb="2">
      <t>シク</t>
    </rPh>
    <rPh sb="2" eb="4">
      <t>チョウソン</t>
    </rPh>
    <rPh sb="4" eb="5">
      <t>メイ</t>
    </rPh>
    <phoneticPr fontId="6"/>
  </si>
  <si>
    <r>
      <t xml:space="preserve">電話番号
</t>
    </r>
    <r>
      <rPr>
        <sz val="9"/>
        <color theme="1"/>
        <rFont val="Yu Gothic UI"/>
        <family val="3"/>
        <charset val="128"/>
      </rPr>
      <t>（ハイフンなし、10桁または11桁）</t>
    </r>
    <phoneticPr fontId="29"/>
  </si>
  <si>
    <t>当事業での
連携同意
有無</t>
    <rPh sb="0" eb="3">
      <t>トウジギョウ</t>
    </rPh>
    <rPh sb="6" eb="8">
      <t>レンケイ</t>
    </rPh>
    <rPh sb="8" eb="10">
      <t>ドウイ</t>
    </rPh>
    <rPh sb="11" eb="13">
      <t>ウム</t>
    </rPh>
    <phoneticPr fontId="39"/>
  </si>
  <si>
    <t>連携先</t>
    <rPh sb="0" eb="2">
      <t>レンケイ</t>
    </rPh>
    <rPh sb="2" eb="3">
      <t>サキ</t>
    </rPh>
    <phoneticPr fontId="29"/>
  </si>
  <si>
    <t>団体/組織名</t>
    <rPh sb="0" eb="2">
      <t>ダンタイ</t>
    </rPh>
    <rPh sb="3" eb="6">
      <t>ソシキメイ</t>
    </rPh>
    <phoneticPr fontId="29"/>
  </si>
  <si>
    <r>
      <t xml:space="preserve">電話番号
</t>
    </r>
    <r>
      <rPr>
        <sz val="9"/>
        <color theme="1"/>
        <rFont val="Yu Gothic UI"/>
        <family val="3"/>
        <charset val="128"/>
      </rPr>
      <t>（ハイフンなし、10桁または11桁）</t>
    </r>
    <rPh sb="0" eb="4">
      <t>デンワバンゴウ</t>
    </rPh>
    <phoneticPr fontId="29"/>
  </si>
  <si>
    <r>
      <t xml:space="preserve">役割
</t>
    </r>
    <r>
      <rPr>
        <sz val="8"/>
        <color rgb="FFFF0000"/>
        <rFont val="Yu Gothic UI"/>
        <family val="3"/>
        <charset val="128"/>
      </rPr>
      <t>※本事業の役割を明確に記載すること</t>
    </r>
    <rPh sb="0" eb="2">
      <t>ヤクワリ</t>
    </rPh>
    <rPh sb="4" eb="5">
      <t>ホン</t>
    </rPh>
    <rPh sb="5" eb="7">
      <t>ジギョウ</t>
    </rPh>
    <rPh sb="8" eb="10">
      <t>ヤクワリ</t>
    </rPh>
    <rPh sb="11" eb="13">
      <t>メイカク</t>
    </rPh>
    <rPh sb="14" eb="16">
      <t>キサイ</t>
    </rPh>
    <phoneticPr fontId="29"/>
  </si>
  <si>
    <t>連携先①</t>
    <rPh sb="0" eb="2">
      <t>レンケイ</t>
    </rPh>
    <rPh sb="2" eb="3">
      <t>サキ</t>
    </rPh>
    <phoneticPr fontId="29"/>
  </si>
  <si>
    <t>連携先②</t>
    <rPh sb="0" eb="3">
      <t>レンケイサキ</t>
    </rPh>
    <phoneticPr fontId="29"/>
  </si>
  <si>
    <t>連携先③</t>
    <rPh sb="0" eb="3">
      <t>レンケイサキ</t>
    </rPh>
    <phoneticPr fontId="29"/>
  </si>
  <si>
    <t>②事業内容</t>
    <rPh sb="1" eb="3">
      <t>ジギョウ</t>
    </rPh>
    <rPh sb="3" eb="5">
      <t>ナイヨウ</t>
    </rPh>
    <phoneticPr fontId="4"/>
  </si>
  <si>
    <t>②－１　事業を実施する地域の課題</t>
    <phoneticPr fontId="4"/>
  </si>
  <si>
    <r>
      <rPr>
        <b/>
        <sz val="11"/>
        <color rgb="FF000000"/>
        <rFont val="Yu Gothic UI"/>
        <family val="3"/>
        <charset val="128"/>
      </rPr>
      <t xml:space="preserve">②－２　地域の課題に対する
これまでの取組
</t>
    </r>
    <r>
      <rPr>
        <sz val="8"/>
        <color rgb="FFFF0000"/>
        <rFont val="Yu Gothic UI"/>
        <family val="3"/>
        <charset val="128"/>
      </rPr>
      <t>※事業者（自社・自組織又は他社・他組織）の取組の成果
及びその要因並びに今後の課題を具体的に記載すること</t>
    </r>
    <phoneticPr fontId="4"/>
  </si>
  <si>
    <t>②－３　地域の課題の解決に向けた
本事業の貢献</t>
    <phoneticPr fontId="4"/>
  </si>
  <si>
    <t>②－４
造成する観光コンテンツ</t>
    <phoneticPr fontId="4"/>
  </si>
  <si>
    <r>
      <t xml:space="preserve">造成する観光コンテンツの
テーマ分類
</t>
    </r>
    <r>
      <rPr>
        <sz val="8"/>
        <color rgb="FFFF0000"/>
        <rFont val="Yu Gothic UI"/>
        <family val="3"/>
        <charset val="128"/>
      </rPr>
      <t>※当てはまるものをすべて選択すること</t>
    </r>
    <rPh sb="0" eb="2">
      <t>ゾウセイ</t>
    </rPh>
    <rPh sb="4" eb="6">
      <t>カンコウ</t>
    </rPh>
    <rPh sb="16" eb="18">
      <t>ブンルイ</t>
    </rPh>
    <rPh sb="20" eb="21">
      <t>ア</t>
    </rPh>
    <rPh sb="31" eb="33">
      <t>センタク</t>
    </rPh>
    <phoneticPr fontId="4"/>
  </si>
  <si>
    <t>□</t>
    <phoneticPr fontId="4"/>
  </si>
  <si>
    <t>スポーツ</t>
    <phoneticPr fontId="4"/>
  </si>
  <si>
    <t>歴史（寺社仏閣・城、世界遺産・日本遺産）</t>
    <rPh sb="0" eb="2">
      <t>レキシ</t>
    </rPh>
    <rPh sb="5" eb="7">
      <t>ジシャ</t>
    </rPh>
    <rPh sb="7" eb="9">
      <t>ブッカク</t>
    </rPh>
    <rPh sb="10" eb="11">
      <t>シロ</t>
    </rPh>
    <rPh sb="12" eb="14">
      <t>セカイ</t>
    </rPh>
    <rPh sb="14" eb="16">
      <t>イサン</t>
    </rPh>
    <rPh sb="17" eb="19">
      <t>ニホンイサン</t>
    </rPh>
    <phoneticPr fontId="4"/>
  </si>
  <si>
    <t>夜間・早朝</t>
    <phoneticPr fontId="4"/>
  </si>
  <si>
    <t>ワーケーション</t>
    <phoneticPr fontId="4"/>
  </si>
  <si>
    <t>ウエルネス・リラクゼーション
（温泉）</t>
    <rPh sb="16" eb="18">
      <t>オンセン</t>
    </rPh>
    <phoneticPr fontId="4"/>
  </si>
  <si>
    <t>アート・芸術</t>
    <rPh sb="4" eb="6">
      <t>ゲイジュツ</t>
    </rPh>
    <phoneticPr fontId="4"/>
  </si>
  <si>
    <t>地場産業・伝統工芸</t>
    <phoneticPr fontId="4"/>
  </si>
  <si>
    <t>産業観光
（工場見学、インフラ）</t>
    <rPh sb="0" eb="2">
      <t>サンギョウ</t>
    </rPh>
    <rPh sb="2" eb="4">
      <t>カンコウ</t>
    </rPh>
    <rPh sb="6" eb="8">
      <t>コウジョウ</t>
    </rPh>
    <rPh sb="8" eb="10">
      <t>ケンガク</t>
    </rPh>
    <phoneticPr fontId="4"/>
  </si>
  <si>
    <t>自然・アドベンチャー（国立公園・国定公園の活用を含む）</t>
    <rPh sb="0" eb="2">
      <t>シゼン</t>
    </rPh>
    <rPh sb="24" eb="25">
      <t>フク</t>
    </rPh>
    <phoneticPr fontId="4"/>
  </si>
  <si>
    <t>食・食文化</t>
    <rPh sb="0" eb="1">
      <t>ショク</t>
    </rPh>
    <rPh sb="2" eb="5">
      <t>ショクブンカ</t>
    </rPh>
    <phoneticPr fontId="4"/>
  </si>
  <si>
    <t>農業・農泊</t>
    <rPh sb="0" eb="2">
      <t>ノウギョウ</t>
    </rPh>
    <rPh sb="3" eb="4">
      <t>ノウ</t>
    </rPh>
    <rPh sb="4" eb="5">
      <t>ハク</t>
    </rPh>
    <phoneticPr fontId="4"/>
  </si>
  <si>
    <t>博物館・美術館・
動植物園・水族館</t>
    <phoneticPr fontId="4"/>
  </si>
  <si>
    <t>スノーアクティビティ</t>
    <phoneticPr fontId="4"/>
  </si>
  <si>
    <t>祭り・伝統芸能</t>
    <rPh sb="0" eb="1">
      <t>マツ</t>
    </rPh>
    <rPh sb="3" eb="5">
      <t>デントウ</t>
    </rPh>
    <rPh sb="5" eb="7">
      <t>ゲイノウ</t>
    </rPh>
    <phoneticPr fontId="4"/>
  </si>
  <si>
    <t>地域固有の暮らし・生活文化</t>
    <phoneticPr fontId="4"/>
  </si>
  <si>
    <t>ユニバーサル</t>
    <phoneticPr fontId="4"/>
  </si>
  <si>
    <t>その他</t>
  </si>
  <si>
    <t>（その他の場合）詳細を記載</t>
    <rPh sb="3" eb="4">
      <t>タ</t>
    </rPh>
    <rPh sb="5" eb="7">
      <t>バアイ</t>
    </rPh>
    <rPh sb="8" eb="10">
      <t>ショウサイ</t>
    </rPh>
    <rPh sb="11" eb="13">
      <t>キサイ</t>
    </rPh>
    <phoneticPr fontId="29"/>
  </si>
  <si>
    <r>
      <t xml:space="preserve">②－５
ターゲット等
</t>
    </r>
    <r>
      <rPr>
        <sz val="8"/>
        <color rgb="FFFF0000"/>
        <rFont val="Yu Gothic UI"/>
        <family val="3"/>
        <charset val="128"/>
      </rPr>
      <t>※参考にした
データがあれば
記載すること</t>
    </r>
    <rPh sb="12" eb="14">
      <t>サンコウ</t>
    </rPh>
    <rPh sb="26" eb="28">
      <t>キサイ</t>
    </rPh>
    <phoneticPr fontId="4"/>
  </si>
  <si>
    <t>ターゲットの
国籍や地域</t>
    <rPh sb="7" eb="9">
      <t>コクセキ</t>
    </rPh>
    <rPh sb="10" eb="12">
      <t>チイキ</t>
    </rPh>
    <phoneticPr fontId="4"/>
  </si>
  <si>
    <t>日本国内</t>
    <rPh sb="0" eb="2">
      <t>ニホン</t>
    </rPh>
    <rPh sb="2" eb="4">
      <t>コクナイ</t>
    </rPh>
    <phoneticPr fontId="4"/>
  </si>
  <si>
    <t>米国</t>
    <rPh sb="0" eb="2">
      <t>ベイコク</t>
    </rPh>
    <phoneticPr fontId="4"/>
  </si>
  <si>
    <t>欧州</t>
    <rPh sb="0" eb="2">
      <t>オウシュウ</t>
    </rPh>
    <phoneticPr fontId="4"/>
  </si>
  <si>
    <t>豪州</t>
    <rPh sb="0" eb="2">
      <t>ゴウシュウ</t>
    </rPh>
    <phoneticPr fontId="4"/>
  </si>
  <si>
    <t>中国</t>
    <rPh sb="0" eb="2">
      <t>チュウゴク</t>
    </rPh>
    <phoneticPr fontId="4"/>
  </si>
  <si>
    <t>台湾</t>
    <rPh sb="0" eb="2">
      <t>タイワン</t>
    </rPh>
    <phoneticPr fontId="4"/>
  </si>
  <si>
    <t>韓国</t>
    <rPh sb="0" eb="2">
      <t>カンコク</t>
    </rPh>
    <phoneticPr fontId="4"/>
  </si>
  <si>
    <t>香港</t>
    <rPh sb="0" eb="2">
      <t>ホンコン</t>
    </rPh>
    <phoneticPr fontId="4"/>
  </si>
  <si>
    <t>東南アジア</t>
    <rPh sb="0" eb="2">
      <t>トウナン</t>
    </rPh>
    <phoneticPr fontId="4"/>
  </si>
  <si>
    <t>中東・アフリカ</t>
    <rPh sb="0" eb="2">
      <t>チュウトウ</t>
    </rPh>
    <phoneticPr fontId="4"/>
  </si>
  <si>
    <t>ターゲット像の詳細</t>
    <rPh sb="5" eb="6">
      <t>ゾウ</t>
    </rPh>
    <rPh sb="7" eb="9">
      <t>ショウサイ</t>
    </rPh>
    <phoneticPr fontId="4"/>
  </si>
  <si>
    <r>
      <t xml:space="preserve">ターゲットの設定理由
</t>
    </r>
    <r>
      <rPr>
        <b/>
        <sz val="8"/>
        <color theme="1"/>
        <rFont val="Yu Gothic UI"/>
        <family val="3"/>
        <charset val="128"/>
      </rPr>
      <t>（想定されるターゲットのニーズ、造成する観光コンテンツがターゲットを惹きつける理由）</t>
    </r>
    <rPh sb="6" eb="8">
      <t>セッテイ</t>
    </rPh>
    <rPh sb="8" eb="10">
      <t>リユウ</t>
    </rPh>
    <phoneticPr fontId="4"/>
  </si>
  <si>
    <r>
      <t xml:space="preserve">②－６　造成する観光コンテンツの
具体的内容及び本事業の取組方針
</t>
    </r>
    <r>
      <rPr>
        <sz val="8"/>
        <color rgb="FFFF0000"/>
        <rFont val="Yu Gothic UI"/>
        <family val="3"/>
        <charset val="128"/>
      </rPr>
      <t>※観光コンテンツの大まかな行程・スケジュールなど、
できる限り具体的に記載すること</t>
    </r>
    <rPh sb="4" eb="6">
      <t>ゾウセイ</t>
    </rPh>
    <rPh sb="8" eb="10">
      <t>カンコウ</t>
    </rPh>
    <rPh sb="17" eb="20">
      <t>グタイテキ</t>
    </rPh>
    <rPh sb="20" eb="22">
      <t>ナイヨウ</t>
    </rPh>
    <rPh sb="22" eb="23">
      <t>オヨ</t>
    </rPh>
    <rPh sb="24" eb="25">
      <t>ホン</t>
    </rPh>
    <rPh sb="25" eb="27">
      <t>ジギョウ</t>
    </rPh>
    <rPh sb="28" eb="30">
      <t>トリクミ</t>
    </rPh>
    <rPh sb="30" eb="32">
      <t>ホウシン</t>
    </rPh>
    <rPh sb="34" eb="36">
      <t>カンコウ</t>
    </rPh>
    <rPh sb="68" eb="70">
      <t>キサイ</t>
    </rPh>
    <phoneticPr fontId="29"/>
  </si>
  <si>
    <t>②ー７　販路開拓計画</t>
    <rPh sb="4" eb="6">
      <t>ハンロ</t>
    </rPh>
    <rPh sb="6" eb="8">
      <t>カイタク</t>
    </rPh>
    <rPh sb="8" eb="10">
      <t>ケイカク</t>
    </rPh>
    <phoneticPr fontId="4"/>
  </si>
  <si>
    <r>
      <t xml:space="preserve">本事業実施期間内（又は本事業終了後の）販路開拓・情報発信の取組
</t>
    </r>
    <r>
      <rPr>
        <sz val="8"/>
        <color rgb="FFFF0000"/>
        <rFont val="Yu Gothic UI"/>
        <family val="3"/>
        <charset val="128"/>
      </rPr>
      <t>※販売型は本事業実施期間内に、造成した観光コンテンツを販売することを目的とした取組を記載ください。新創出型は、本事業終了後速やかに販売開始することを目的とした取組を記載ください。</t>
    </r>
    <rPh sb="0" eb="1">
      <t>ホン</t>
    </rPh>
    <rPh sb="1" eb="3">
      <t>ジギョウ</t>
    </rPh>
    <rPh sb="3" eb="5">
      <t>ジッシ</t>
    </rPh>
    <rPh sb="5" eb="7">
      <t>キカン</t>
    </rPh>
    <rPh sb="7" eb="8">
      <t>ナイ</t>
    </rPh>
    <rPh sb="9" eb="10">
      <t>マタ</t>
    </rPh>
    <rPh sb="11" eb="12">
      <t>ホン</t>
    </rPh>
    <rPh sb="12" eb="14">
      <t>ジギョウ</t>
    </rPh>
    <rPh sb="14" eb="16">
      <t>シュウリョウ</t>
    </rPh>
    <rPh sb="16" eb="17">
      <t>ゴ</t>
    </rPh>
    <rPh sb="19" eb="21">
      <t>ハンロ</t>
    </rPh>
    <rPh sb="21" eb="23">
      <t>カイタク</t>
    </rPh>
    <rPh sb="24" eb="26">
      <t>ジョウホウ</t>
    </rPh>
    <rPh sb="26" eb="28">
      <t>ハッシン</t>
    </rPh>
    <rPh sb="29" eb="31">
      <t>トリクミ</t>
    </rPh>
    <rPh sb="47" eb="49">
      <t>ゾウセイ</t>
    </rPh>
    <rPh sb="51" eb="53">
      <t>カンコウ</t>
    </rPh>
    <rPh sb="66" eb="68">
      <t>モクテキ</t>
    </rPh>
    <rPh sb="93" eb="94">
      <t>スミ</t>
    </rPh>
    <rPh sb="106" eb="108">
      <t>モクテキ</t>
    </rPh>
    <phoneticPr fontId="29"/>
  </si>
  <si>
    <t>販売・情報発信等</t>
    <rPh sb="0" eb="2">
      <t>ハンバイ</t>
    </rPh>
    <rPh sb="3" eb="5">
      <t>ジョウホウ</t>
    </rPh>
    <rPh sb="5" eb="7">
      <t>ハッシン</t>
    </rPh>
    <rPh sb="7" eb="8">
      <t>トウ</t>
    </rPh>
    <phoneticPr fontId="29"/>
  </si>
  <si>
    <r>
      <t>該当に</t>
    </r>
    <r>
      <rPr>
        <b/>
        <sz val="11"/>
        <color theme="1"/>
        <rFont val="Segoe UI Symbol"/>
        <family val="3"/>
      </rPr>
      <t>○</t>
    </r>
    <rPh sb="0" eb="2">
      <t>ガイトウ</t>
    </rPh>
    <phoneticPr fontId="29"/>
  </si>
  <si>
    <t>具体的な内容を記載すること</t>
    <rPh sb="0" eb="3">
      <t>グタイテキ</t>
    </rPh>
    <rPh sb="4" eb="6">
      <t>ナイヨウ</t>
    </rPh>
    <rPh sb="7" eb="9">
      <t>キサイ</t>
    </rPh>
    <phoneticPr fontId="29"/>
  </si>
  <si>
    <t>観光コンテンツの予約が可能な自社ホームページ</t>
    <rPh sb="0" eb="2">
      <t>カンコウ</t>
    </rPh>
    <rPh sb="8" eb="10">
      <t>ヨヤク</t>
    </rPh>
    <rPh sb="11" eb="13">
      <t>カノウ</t>
    </rPh>
    <rPh sb="14" eb="16">
      <t>ジシャ</t>
    </rPh>
    <phoneticPr fontId="29"/>
  </si>
  <si>
    <t>※既存のものがある場合はURLを記載ください</t>
    <rPh sb="1" eb="3">
      <t>キゾン</t>
    </rPh>
    <rPh sb="9" eb="11">
      <t>バアイ</t>
    </rPh>
    <rPh sb="16" eb="18">
      <t>キサイ</t>
    </rPh>
    <phoneticPr fontId="39"/>
  </si>
  <si>
    <t>旅行業者（海外・国内）</t>
    <rPh sb="0" eb="4">
      <t>リョコウギョウシャ</t>
    </rPh>
    <rPh sb="5" eb="7">
      <t>カイガイ</t>
    </rPh>
    <rPh sb="8" eb="10">
      <t>コクナイ</t>
    </rPh>
    <phoneticPr fontId="29"/>
  </si>
  <si>
    <t>※想定する具体的なサービス名、および交渉の状況（開始前か、交渉中か、すでに提携済みか、など）も言及してください</t>
    <phoneticPr fontId="29"/>
  </si>
  <si>
    <t>OTA等のオンライン販売プラットフォーム</t>
    <rPh sb="3" eb="4">
      <t>トウ</t>
    </rPh>
    <rPh sb="10" eb="12">
      <t>ハンバイ</t>
    </rPh>
    <phoneticPr fontId="29"/>
  </si>
  <si>
    <t>宿泊施設、観光案内所など</t>
    <rPh sb="0" eb="2">
      <t>シュクハク</t>
    </rPh>
    <rPh sb="2" eb="4">
      <t>シセツ</t>
    </rPh>
    <rPh sb="5" eb="10">
      <t>カンコウアンナイショ</t>
    </rPh>
    <phoneticPr fontId="29"/>
  </si>
  <si>
    <t>その他（アプリ含む）</t>
    <rPh sb="2" eb="3">
      <t>タ</t>
    </rPh>
    <rPh sb="7" eb="8">
      <t>フク</t>
    </rPh>
    <phoneticPr fontId="29"/>
  </si>
  <si>
    <r>
      <t xml:space="preserve">②ー８　効果的な販売促進・情報発信計画
（SNSの活用等）
</t>
    </r>
    <r>
      <rPr>
        <sz val="8"/>
        <color rgb="FFFF0000"/>
        <rFont val="Yu Gothic UI"/>
        <family val="3"/>
        <charset val="128"/>
      </rPr>
      <t>※ターゲットの嗜好や商品特性を踏まえ、
なぜその手法・媒体を選択するかを合わせて記載すること</t>
    </r>
    <rPh sb="13" eb="15">
      <t>ジョウホウ</t>
    </rPh>
    <rPh sb="15" eb="17">
      <t>ハッシン</t>
    </rPh>
    <rPh sb="17" eb="19">
      <t>ケイカク</t>
    </rPh>
    <rPh sb="37" eb="39">
      <t>シコウ</t>
    </rPh>
    <rPh sb="40" eb="42">
      <t>ショウヒン</t>
    </rPh>
    <rPh sb="42" eb="44">
      <t>トクセイ</t>
    </rPh>
    <rPh sb="45" eb="46">
      <t>フ</t>
    </rPh>
    <rPh sb="54" eb="56">
      <t>シュホウ</t>
    </rPh>
    <rPh sb="57" eb="59">
      <t>バイタイ</t>
    </rPh>
    <rPh sb="60" eb="62">
      <t>センタク</t>
    </rPh>
    <rPh sb="66" eb="67">
      <t>ア</t>
    </rPh>
    <rPh sb="70" eb="72">
      <t>キサイ</t>
    </rPh>
    <phoneticPr fontId="39"/>
  </si>
  <si>
    <r>
      <t xml:space="preserve">②ー９　販売時の観光コンテンツの
運営実施事業者
</t>
    </r>
    <r>
      <rPr>
        <sz val="8"/>
        <color rgb="FFFF0000"/>
        <rFont val="Yu Gothic UI"/>
        <family val="3"/>
        <charset val="128"/>
      </rPr>
      <t>※商品として販売していく責任者・主体者となる
事業者名を記載してください。販売型は記入必須</t>
    </r>
    <rPh sb="26" eb="28">
      <t>ショウヒン</t>
    </rPh>
    <rPh sb="31" eb="33">
      <t>ハンバイ</t>
    </rPh>
    <rPh sb="37" eb="40">
      <t>セキニンシャ</t>
    </rPh>
    <rPh sb="41" eb="43">
      <t>シュタイ</t>
    </rPh>
    <rPh sb="43" eb="44">
      <t>シャ</t>
    </rPh>
    <rPh sb="48" eb="50">
      <t>ジギョウ</t>
    </rPh>
    <rPh sb="50" eb="51">
      <t>シャ</t>
    </rPh>
    <rPh sb="51" eb="52">
      <t>メイ</t>
    </rPh>
    <rPh sb="53" eb="55">
      <t>キサイ</t>
    </rPh>
    <rPh sb="68" eb="70">
      <t>ヒッス</t>
    </rPh>
    <phoneticPr fontId="29"/>
  </si>
  <si>
    <t>団体／組織</t>
    <rPh sb="0" eb="2">
      <t>ダンタイ</t>
    </rPh>
    <phoneticPr fontId="6"/>
  </si>
  <si>
    <t>担当部署名</t>
    <rPh sb="4" eb="5">
      <t>メイ</t>
    </rPh>
    <phoneticPr fontId="29"/>
  </si>
  <si>
    <r>
      <t>電話番号</t>
    </r>
    <r>
      <rPr>
        <sz val="9"/>
        <color theme="1"/>
        <rFont val="Yu Gothic UI"/>
        <family val="3"/>
        <charset val="128"/>
      </rPr>
      <t>（ハイフンなし、10桁または11桁）</t>
    </r>
    <phoneticPr fontId="29"/>
  </si>
  <si>
    <t>③これまでの実績等</t>
    <rPh sb="6" eb="8">
      <t>ジッセキ</t>
    </rPh>
    <rPh sb="8" eb="9">
      <t>トウ</t>
    </rPh>
    <phoneticPr fontId="29"/>
  </si>
  <si>
    <t>③－１
観光庁事業の活用実績</t>
    <rPh sb="4" eb="7">
      <t>カンコウチョウ</t>
    </rPh>
    <rPh sb="7" eb="9">
      <t>ジギョウ</t>
    </rPh>
    <rPh sb="10" eb="12">
      <t>カツヨウ</t>
    </rPh>
    <rPh sb="12" eb="14">
      <t>ジッセキ</t>
    </rPh>
    <phoneticPr fontId="29"/>
  </si>
  <si>
    <t>これまでに
活用した事業</t>
    <rPh sb="6" eb="8">
      <t>カツヨウ</t>
    </rPh>
    <rPh sb="10" eb="12">
      <t>ジギョウ</t>
    </rPh>
    <phoneticPr fontId="29"/>
  </si>
  <si>
    <t>インバウンドの地方誘客や消費拡大に向けた観光コンテンツ造成支援事業</t>
    <phoneticPr fontId="29"/>
  </si>
  <si>
    <t>採択事業名</t>
    <rPh sb="0" eb="2">
      <t>サイタク</t>
    </rPh>
    <rPh sb="2" eb="4">
      <t>ジギョウ</t>
    </rPh>
    <rPh sb="4" eb="5">
      <t>メイ</t>
    </rPh>
    <phoneticPr fontId="4"/>
  </si>
  <si>
    <r>
      <t xml:space="preserve">事業管理番号
</t>
    </r>
    <r>
      <rPr>
        <b/>
        <sz val="8"/>
        <rFont val="Yu Gothic UI"/>
        <family val="3"/>
        <charset val="128"/>
      </rPr>
      <t>（３又は４で始まる英数字７桁）</t>
    </r>
    <rPh sb="0" eb="2">
      <t>ジギョウ</t>
    </rPh>
    <rPh sb="2" eb="4">
      <t>カンリ</t>
    </rPh>
    <rPh sb="4" eb="6">
      <t>バンゴウ</t>
    </rPh>
    <rPh sb="9" eb="10">
      <t>マタ</t>
    </rPh>
    <rPh sb="13" eb="14">
      <t>ハジ</t>
    </rPh>
    <rPh sb="16" eb="19">
      <t>エイスウジ</t>
    </rPh>
    <rPh sb="20" eb="21">
      <t>ケタ</t>
    </rPh>
    <phoneticPr fontId="29"/>
  </si>
  <si>
    <t>実施主体名称</t>
    <rPh sb="0" eb="2">
      <t>ジッシ</t>
    </rPh>
    <rPh sb="2" eb="4">
      <t>シュタイ</t>
    </rPh>
    <rPh sb="4" eb="6">
      <t>メイショウ</t>
    </rPh>
    <phoneticPr fontId="29"/>
  </si>
  <si>
    <t>地域観光新発見事業</t>
    <phoneticPr fontId="29"/>
  </si>
  <si>
    <r>
      <t xml:space="preserve">事業管理番号
</t>
    </r>
    <r>
      <rPr>
        <b/>
        <sz val="8"/>
        <rFont val="Yu Gothic UI"/>
        <family val="3"/>
        <charset val="128"/>
      </rPr>
      <t>（５又は６で始まる英数字７桁）</t>
    </r>
    <rPh sb="0" eb="2">
      <t>ジギョウ</t>
    </rPh>
    <rPh sb="2" eb="4">
      <t>カンリ</t>
    </rPh>
    <rPh sb="4" eb="6">
      <t>バンゴウ</t>
    </rPh>
    <phoneticPr fontId="29"/>
  </si>
  <si>
    <t>観光再始動事業</t>
    <phoneticPr fontId="29"/>
  </si>
  <si>
    <r>
      <t xml:space="preserve">事業管理番号
</t>
    </r>
    <r>
      <rPr>
        <b/>
        <sz val="8"/>
        <rFont val="Yu Gothic UI"/>
        <family val="3"/>
        <charset val="128"/>
      </rPr>
      <t>（Ｋ又はＭで始まる英数字５桁）</t>
    </r>
    <rPh sb="0" eb="2">
      <t>ジギョウ</t>
    </rPh>
    <rPh sb="2" eb="4">
      <t>カンリ</t>
    </rPh>
    <rPh sb="4" eb="6">
      <t>バンゴウ</t>
    </rPh>
    <phoneticPr fontId="29"/>
  </si>
  <si>
    <t>特別な体験の提供等によるインバウンド消費の拡大・質向上推進事業</t>
    <phoneticPr fontId="29"/>
  </si>
  <si>
    <r>
      <t xml:space="preserve">事業管理番号
</t>
    </r>
    <r>
      <rPr>
        <b/>
        <sz val="8"/>
        <rFont val="Yu Gothic UI"/>
        <family val="3"/>
        <charset val="128"/>
      </rPr>
      <t>（Ａ又はＢで始まる英数字７桁）</t>
    </r>
    <rPh sb="0" eb="2">
      <t>ジギョウ</t>
    </rPh>
    <rPh sb="2" eb="4">
      <t>カンリ</t>
    </rPh>
    <rPh sb="4" eb="6">
      <t>バンゴウ</t>
    </rPh>
    <phoneticPr fontId="29"/>
  </si>
  <si>
    <t>その他過去の観光庁事業（令和4年度以降）</t>
    <rPh sb="2" eb="3">
      <t>タ</t>
    </rPh>
    <rPh sb="3" eb="5">
      <t>カコ</t>
    </rPh>
    <rPh sb="6" eb="9">
      <t>カンコウチョウ</t>
    </rPh>
    <rPh sb="9" eb="11">
      <t>ジギョウ</t>
    </rPh>
    <rPh sb="12" eb="14">
      <t>レイワ</t>
    </rPh>
    <rPh sb="15" eb="17">
      <t>ネンド</t>
    </rPh>
    <rPh sb="17" eb="19">
      <t>イコウ</t>
    </rPh>
    <phoneticPr fontId="4"/>
  </si>
  <si>
    <t>観光庁事業名</t>
    <rPh sb="0" eb="3">
      <t>カンコウチョウ</t>
    </rPh>
    <rPh sb="3" eb="5">
      <t>ジギョウ</t>
    </rPh>
    <rPh sb="5" eb="6">
      <t>メイ</t>
    </rPh>
    <phoneticPr fontId="4"/>
  </si>
  <si>
    <r>
      <t xml:space="preserve">これまでに活用した
事業で造成した
観光コンテンツの
内容や販売状況
</t>
    </r>
    <r>
      <rPr>
        <sz val="8"/>
        <color rgb="FFFF0000"/>
        <rFont val="Yu Gothic UI"/>
        <family val="3"/>
        <charset val="128"/>
      </rPr>
      <t>※現在販売中の観光コンテンツについてはURLも記載すること</t>
    </r>
    <rPh sb="5" eb="7">
      <t>カツヨウ</t>
    </rPh>
    <rPh sb="10" eb="12">
      <t>ジギョウ</t>
    </rPh>
    <rPh sb="42" eb="44">
      <t>カンコウ</t>
    </rPh>
    <phoneticPr fontId="16"/>
  </si>
  <si>
    <t>これまでに活用した
事業における課題</t>
    <phoneticPr fontId="29"/>
  </si>
  <si>
    <t>本事業で新たに
取り組む点</t>
    <phoneticPr fontId="29"/>
  </si>
  <si>
    <r>
      <t xml:space="preserve">③－２
他省庁事業等との
関連性
</t>
    </r>
    <r>
      <rPr>
        <sz val="8"/>
        <color rgb="FFFF0000"/>
        <rFont val="Yu Gothic UI"/>
        <family val="3"/>
        <charset val="128"/>
      </rPr>
      <t>※同一事業内容に対して
複数省庁から補助金を
受給することはできません</t>
    </r>
    <rPh sb="4" eb="5">
      <t>タ</t>
    </rPh>
    <rPh sb="5" eb="7">
      <t>ショウチョウ</t>
    </rPh>
    <rPh sb="7" eb="9">
      <t>ジギョウ</t>
    </rPh>
    <rPh sb="9" eb="10">
      <t>トウ</t>
    </rPh>
    <rPh sb="13" eb="15">
      <t>カンレン</t>
    </rPh>
    <rPh sb="15" eb="16">
      <t>セイ</t>
    </rPh>
    <phoneticPr fontId="4"/>
  </si>
  <si>
    <r>
      <t xml:space="preserve">これまでの実績
</t>
    </r>
    <r>
      <rPr>
        <sz val="8"/>
        <color rgb="FFFF0000"/>
        <rFont val="Yu Gothic UI"/>
        <family val="3"/>
        <charset val="128"/>
      </rPr>
      <t>※右のうち該当する事項が
ある場合、選択すること</t>
    </r>
    <rPh sb="5" eb="7">
      <t>ジッセキ</t>
    </rPh>
    <phoneticPr fontId="29"/>
  </si>
  <si>
    <t>農林水産省「農泊インバウンド受入促進重点地域」に選定</t>
    <rPh sb="24" eb="26">
      <t>センテイ</t>
    </rPh>
    <phoneticPr fontId="6"/>
  </si>
  <si>
    <t>農林水産省「SAVOR JAPAN（農泊　食文化海外発信地域）」に認定</t>
    <phoneticPr fontId="4"/>
  </si>
  <si>
    <t>農林水産省「農山漁村振興交付金（農泊推進型）」に採択</t>
    <rPh sb="0" eb="2">
      <t>ノウリン</t>
    </rPh>
    <rPh sb="2" eb="5">
      <t>スイサンショウ</t>
    </rPh>
    <rPh sb="6" eb="10">
      <t>ノウサンギョソン</t>
    </rPh>
    <rPh sb="10" eb="12">
      <t>シンコウ</t>
    </rPh>
    <rPh sb="12" eb="15">
      <t>コウフキン</t>
    </rPh>
    <rPh sb="16" eb="17">
      <t>ノウ</t>
    </rPh>
    <rPh sb="17" eb="18">
      <t>ハク</t>
    </rPh>
    <rPh sb="18" eb="21">
      <t>スイシンガタ</t>
    </rPh>
    <rPh sb="24" eb="26">
      <t>サイタク</t>
    </rPh>
    <phoneticPr fontId="4"/>
  </si>
  <si>
    <t>農林水産省　地理的表示法（GI法）に基づき登録されているGI産品を活用した取組</t>
    <rPh sb="0" eb="2">
      <t>ノウリン</t>
    </rPh>
    <rPh sb="2" eb="5">
      <t>スイサンショウ</t>
    </rPh>
    <rPh sb="6" eb="9">
      <t>チリテキ</t>
    </rPh>
    <rPh sb="9" eb="11">
      <t>ヒョウジ</t>
    </rPh>
    <rPh sb="11" eb="12">
      <t>ホウ</t>
    </rPh>
    <rPh sb="15" eb="16">
      <t>ホウ</t>
    </rPh>
    <rPh sb="18" eb="19">
      <t>モト</t>
    </rPh>
    <rPh sb="21" eb="23">
      <t>トウロク</t>
    </rPh>
    <rPh sb="30" eb="32">
      <t>サンピン</t>
    </rPh>
    <rPh sb="33" eb="35">
      <t>カツヨウ</t>
    </rPh>
    <rPh sb="37" eb="39">
      <t>トリクミ</t>
    </rPh>
    <phoneticPr fontId="4"/>
  </si>
  <si>
    <t>総務省「放送コンテンツによる地域情報発信力強化事業（補助事業）」に採択</t>
    <phoneticPr fontId="29"/>
  </si>
  <si>
    <t>総務省「映像コンテンツによる地域情報発信（実証事業）」に採択</t>
    <phoneticPr fontId="29"/>
  </si>
  <si>
    <t>経済産業省「伝統的工芸品産業支援補助金事業」に採択</t>
    <phoneticPr fontId="29"/>
  </si>
  <si>
    <t>環境省「国立公園等資源整備事業費補助金」に採択</t>
    <phoneticPr fontId="29"/>
  </si>
  <si>
    <t>環境省「国立公園満喫プロジェクト人材育成支援事業」に採択</t>
    <phoneticPr fontId="29"/>
  </si>
  <si>
    <t>環境省「国立公園アドベンチャートラベル展開事業」に採択</t>
    <phoneticPr fontId="29"/>
  </si>
  <si>
    <t>環境省「国立公園における感動体験創出事業」に採択</t>
    <phoneticPr fontId="29"/>
  </si>
  <si>
    <t>省庁名</t>
    <rPh sb="0" eb="2">
      <t>ショウチョウ</t>
    </rPh>
    <rPh sb="2" eb="3">
      <t>メイ</t>
    </rPh>
    <phoneticPr fontId="4"/>
  </si>
  <si>
    <t>事業年度</t>
    <rPh sb="0" eb="2">
      <t>ジギョウ</t>
    </rPh>
    <rPh sb="2" eb="4">
      <t>ネンド</t>
    </rPh>
    <phoneticPr fontId="29"/>
  </si>
  <si>
    <t>事業名</t>
    <rPh sb="0" eb="2">
      <t>ジギョウ</t>
    </rPh>
    <rPh sb="2" eb="3">
      <t>メイ</t>
    </rPh>
    <phoneticPr fontId="4"/>
  </si>
  <si>
    <t>他省庁事業等での
取組内容</t>
    <phoneticPr fontId="29"/>
  </si>
  <si>
    <t>他省庁事業等と
本事業の連携・違い</t>
    <rPh sb="0" eb="1">
      <t>タ</t>
    </rPh>
    <rPh sb="1" eb="3">
      <t>ショウチョウ</t>
    </rPh>
    <rPh sb="3" eb="5">
      <t>ジギョウ</t>
    </rPh>
    <rPh sb="5" eb="6">
      <t>トウ</t>
    </rPh>
    <rPh sb="8" eb="9">
      <t>ホン</t>
    </rPh>
    <rPh sb="9" eb="11">
      <t>ジギョウ</t>
    </rPh>
    <rPh sb="12" eb="14">
      <t>レンケイ</t>
    </rPh>
    <rPh sb="15" eb="16">
      <t>チガ</t>
    </rPh>
    <phoneticPr fontId="29"/>
  </si>
  <si>
    <t>④スケジュール</t>
    <phoneticPr fontId="4"/>
  </si>
  <si>
    <r>
      <t xml:space="preserve">④－１
これからの販売に向けた
事業スケジュール
および販売想定期間
</t>
    </r>
    <r>
      <rPr>
        <sz val="8"/>
        <color rgb="FFFF0000"/>
        <rFont val="Yu Gothic UI"/>
        <family val="3"/>
        <charset val="128"/>
      </rPr>
      <t>※既に販売を開始している場合は、
過去の年月を記載すること</t>
    </r>
    <rPh sb="55" eb="57">
      <t>ネンゲツ</t>
    </rPh>
    <rPh sb="58" eb="60">
      <t>キサイ</t>
    </rPh>
    <phoneticPr fontId="29"/>
  </si>
  <si>
    <t>必須回答項目</t>
    <rPh sb="0" eb="2">
      <t>ヒッス</t>
    </rPh>
    <rPh sb="2" eb="4">
      <t>カイトウ</t>
    </rPh>
    <rPh sb="4" eb="6">
      <t>コウモク</t>
    </rPh>
    <phoneticPr fontId="29"/>
  </si>
  <si>
    <t>観光コンテンツが造成できる想定時期</t>
    <rPh sb="0" eb="2">
      <t>カンコウ</t>
    </rPh>
    <rPh sb="8" eb="10">
      <t>ゾウセイ</t>
    </rPh>
    <rPh sb="13" eb="15">
      <t>ソウテイ</t>
    </rPh>
    <rPh sb="15" eb="17">
      <t>ジキ</t>
    </rPh>
    <phoneticPr fontId="29"/>
  </si>
  <si>
    <t>令和</t>
    <rPh sb="0" eb="2">
      <t>レイワ</t>
    </rPh>
    <phoneticPr fontId="29"/>
  </si>
  <si>
    <t>年</t>
    <rPh sb="0" eb="1">
      <t>トシ</t>
    </rPh>
    <phoneticPr fontId="29"/>
  </si>
  <si>
    <t>月頃</t>
    <rPh sb="0" eb="2">
      <t>ツキゴロ</t>
    </rPh>
    <phoneticPr fontId="29"/>
  </si>
  <si>
    <t>観光コンテンツの販売に関する宣伝等を開始する想定時期</t>
    <rPh sb="0" eb="2">
      <t>カンコウ</t>
    </rPh>
    <rPh sb="8" eb="10">
      <t>ハンバイ</t>
    </rPh>
    <rPh sb="11" eb="12">
      <t>カン</t>
    </rPh>
    <rPh sb="14" eb="16">
      <t>センデン</t>
    </rPh>
    <rPh sb="16" eb="17">
      <t>トウ</t>
    </rPh>
    <rPh sb="18" eb="20">
      <t>カイシ</t>
    </rPh>
    <rPh sb="22" eb="24">
      <t>ソウテイ</t>
    </rPh>
    <rPh sb="24" eb="26">
      <t>ジキ</t>
    </rPh>
    <phoneticPr fontId="29"/>
  </si>
  <si>
    <t>観光コンテンツが販売開始できる想定時期</t>
    <rPh sb="0" eb="2">
      <t>カンコウ</t>
    </rPh>
    <rPh sb="8" eb="10">
      <t>ハンバイ</t>
    </rPh>
    <rPh sb="10" eb="12">
      <t>カイシ</t>
    </rPh>
    <rPh sb="15" eb="17">
      <t>ソウテイ</t>
    </rPh>
    <rPh sb="17" eb="19">
      <t>ジキ</t>
    </rPh>
    <phoneticPr fontId="29"/>
  </si>
  <si>
    <t>継続的に販売・運営実績があり利益をあげられる想定時期</t>
    <phoneticPr fontId="29"/>
  </si>
  <si>
    <r>
      <t xml:space="preserve">任意回答項目
</t>
    </r>
    <r>
      <rPr>
        <sz val="8"/>
        <color rgb="FFFF0000"/>
        <rFont val="Yu Gothic UI"/>
        <family val="3"/>
        <charset val="128"/>
      </rPr>
      <t>※適宜状態を自由記述して、
時期を記載すること</t>
    </r>
    <rPh sb="0" eb="2">
      <t>ニンイ</t>
    </rPh>
    <rPh sb="2" eb="4">
      <t>カイトウ</t>
    </rPh>
    <rPh sb="4" eb="6">
      <t>コウモク</t>
    </rPh>
    <phoneticPr fontId="29"/>
  </si>
  <si>
    <t>⑤事業の目標</t>
    <rPh sb="1" eb="3">
      <t>ジギョウ</t>
    </rPh>
    <rPh sb="4" eb="6">
      <t>モクヒョウ</t>
    </rPh>
    <phoneticPr fontId="4"/>
  </si>
  <si>
    <t>⑤－１
ＫＧＩ</t>
    <phoneticPr fontId="29"/>
  </si>
  <si>
    <r>
      <t>販売開始後の収益性</t>
    </r>
    <r>
      <rPr>
        <sz val="8"/>
        <color rgb="FFFF0000"/>
        <rFont val="Yu Gothic UI"/>
        <family val="3"/>
        <charset val="128"/>
      </rPr>
      <t xml:space="preserve">
※可能な範囲で記載すること</t>
    </r>
    <rPh sb="0" eb="2">
      <t>ハンバイ</t>
    </rPh>
    <rPh sb="2" eb="4">
      <t>カイシ</t>
    </rPh>
    <rPh sb="4" eb="5">
      <t>ゴ</t>
    </rPh>
    <rPh sb="6" eb="9">
      <t>シュウエキセイ</t>
    </rPh>
    <phoneticPr fontId="29"/>
  </si>
  <si>
    <t>目標
平均単価</t>
    <rPh sb="0" eb="2">
      <t>モクヒョウ</t>
    </rPh>
    <rPh sb="3" eb="5">
      <t>ヘイキン</t>
    </rPh>
    <rPh sb="5" eb="7">
      <t>タンカ</t>
    </rPh>
    <phoneticPr fontId="29"/>
  </si>
  <si>
    <t>×</t>
    <phoneticPr fontId="29"/>
  </si>
  <si>
    <t>目標
年間販売数</t>
    <rPh sb="0" eb="2">
      <t>モクヒョウ</t>
    </rPh>
    <rPh sb="3" eb="5">
      <t>ネンカン</t>
    </rPh>
    <rPh sb="5" eb="7">
      <t>ハンバイ</t>
    </rPh>
    <rPh sb="7" eb="8">
      <t>スウ</t>
    </rPh>
    <phoneticPr fontId="29"/>
  </si>
  <si>
    <t>ー</t>
    <phoneticPr fontId="29"/>
  </si>
  <si>
    <r>
      <t xml:space="preserve">想定費用
</t>
    </r>
    <r>
      <rPr>
        <sz val="8"/>
        <color rgb="FFFF0000"/>
        <rFont val="Yu Gothic UI"/>
        <family val="3"/>
        <charset val="128"/>
      </rPr>
      <t>※事業にかかる経費（見込み）を記載すること</t>
    </r>
    <rPh sb="0" eb="2">
      <t>ソウテイ</t>
    </rPh>
    <rPh sb="2" eb="4">
      <t>ヒヨウ</t>
    </rPh>
    <phoneticPr fontId="29"/>
  </si>
  <si>
    <t>＝</t>
    <phoneticPr fontId="29"/>
  </si>
  <si>
    <t>想定収益</t>
    <rPh sb="0" eb="2">
      <t>ソウテイ</t>
    </rPh>
    <rPh sb="2" eb="4">
      <t>シュウエキ</t>
    </rPh>
    <phoneticPr fontId="29"/>
  </si>
  <si>
    <t>令和７年度</t>
    <rPh sb="0" eb="2">
      <t>レイワ</t>
    </rPh>
    <rPh sb="3" eb="5">
      <t>ネンド</t>
    </rPh>
    <phoneticPr fontId="29"/>
  </si>
  <si>
    <t>令和８年度</t>
    <rPh sb="0" eb="2">
      <t>レイワ</t>
    </rPh>
    <rPh sb="3" eb="5">
      <t>ネンド</t>
    </rPh>
    <phoneticPr fontId="29"/>
  </si>
  <si>
    <t>令和９年度</t>
    <rPh sb="0" eb="2">
      <t>レイワ</t>
    </rPh>
    <rPh sb="3" eb="5">
      <t>ネンド</t>
    </rPh>
    <phoneticPr fontId="29"/>
  </si>
  <si>
    <t>本事業で造成した観光コンテンツの販売による年間集客</t>
    <phoneticPr fontId="29"/>
  </si>
  <si>
    <t>国内観光客数</t>
    <rPh sb="5" eb="6">
      <t>スウ</t>
    </rPh>
    <phoneticPr fontId="29"/>
  </si>
  <si>
    <t>インバウンド観光客数</t>
    <rPh sb="6" eb="9">
      <t>カンコウキャク</t>
    </rPh>
    <rPh sb="9" eb="10">
      <t>スウ</t>
    </rPh>
    <phoneticPr fontId="29"/>
  </si>
  <si>
    <t>⑤－２
ＫＳＦ</t>
    <phoneticPr fontId="29"/>
  </si>
  <si>
    <t>目標を達成するために
必要な要素</t>
    <rPh sb="0" eb="2">
      <t>モクヒョウ</t>
    </rPh>
    <rPh sb="3" eb="5">
      <t>タッセイ</t>
    </rPh>
    <rPh sb="11" eb="13">
      <t>ヒツヨウ</t>
    </rPh>
    <rPh sb="14" eb="16">
      <t>ヨウソ</t>
    </rPh>
    <phoneticPr fontId="29"/>
  </si>
  <si>
    <r>
      <t xml:space="preserve">⑤－３　ＫＰＩ 
</t>
    </r>
    <r>
      <rPr>
        <sz val="8"/>
        <color rgb="FFFF0000"/>
        <rFont val="Yu Gothic UI"/>
        <family val="3"/>
        <charset val="128"/>
      </rPr>
      <t>※本事業実施期間内の
各指標・項目を設定し、記載すること</t>
    </r>
    <rPh sb="21" eb="23">
      <t>シヒョウ</t>
    </rPh>
    <rPh sb="24" eb="26">
      <t>コウモク</t>
    </rPh>
    <rPh sb="27" eb="29">
      <t>セッテイ</t>
    </rPh>
    <rPh sb="31" eb="33">
      <t>キサイ</t>
    </rPh>
    <phoneticPr fontId="4"/>
  </si>
  <si>
    <t>指標・項目名</t>
    <rPh sb="0" eb="2">
      <t>シヒョウ</t>
    </rPh>
    <rPh sb="3" eb="5">
      <t>コウモク</t>
    </rPh>
    <rPh sb="5" eb="6">
      <t>メイ</t>
    </rPh>
    <phoneticPr fontId="4"/>
  </si>
  <si>
    <t>計測方法</t>
    <rPh sb="0" eb="2">
      <t>ケイソク</t>
    </rPh>
    <rPh sb="2" eb="4">
      <t>ホウホウ</t>
    </rPh>
    <phoneticPr fontId="4"/>
  </si>
  <si>
    <t>数値</t>
    <rPh sb="0" eb="2">
      <t>スウチ</t>
    </rPh>
    <phoneticPr fontId="4"/>
  </si>
  <si>
    <t>⑥事業の将来性</t>
    <rPh sb="1" eb="3">
      <t>ジギョウ</t>
    </rPh>
    <rPh sb="4" eb="6">
      <t>ショウライ</t>
    </rPh>
    <rPh sb="6" eb="7">
      <t>セイ</t>
    </rPh>
    <phoneticPr fontId="29"/>
  </si>
  <si>
    <t>⑥－１
令和8年度以降の取組</t>
    <rPh sb="4" eb="6">
      <t>レイワ</t>
    </rPh>
    <rPh sb="7" eb="9">
      <t>ネンド</t>
    </rPh>
    <rPh sb="9" eb="11">
      <t>イコウ</t>
    </rPh>
    <rPh sb="12" eb="14">
      <t>トリクミ</t>
    </rPh>
    <phoneticPr fontId="4"/>
  </si>
  <si>
    <t>⑥－２
持続可能な観光地域づくりへの寄与</t>
    <rPh sb="4" eb="6">
      <t>ジゾク</t>
    </rPh>
    <rPh sb="6" eb="8">
      <t>カノウ</t>
    </rPh>
    <rPh sb="9" eb="11">
      <t>カンコウ</t>
    </rPh>
    <rPh sb="11" eb="13">
      <t>チイキ</t>
    </rPh>
    <rPh sb="18" eb="20">
      <t>キヨ</t>
    </rPh>
    <phoneticPr fontId="4"/>
  </si>
  <si>
    <t>⑦誓約事項</t>
    <rPh sb="1" eb="3">
      <t>セイヤク</t>
    </rPh>
    <rPh sb="3" eb="5">
      <t>ジコウ</t>
    </rPh>
    <phoneticPr fontId="4"/>
  </si>
  <si>
    <t>今年度、他の補助金（観光庁以外の省庁が実施しているものを含む）に同様の内容の事業で申請をし、複数採択となった場合は、いずれか一方の申請を取り下げることを誓約します。</t>
    <rPh sb="0" eb="3">
      <t>コンネンド</t>
    </rPh>
    <rPh sb="4" eb="5">
      <t>タ</t>
    </rPh>
    <rPh sb="6" eb="9">
      <t>ホジョキン</t>
    </rPh>
    <rPh sb="10" eb="12">
      <t>カンコウ</t>
    </rPh>
    <rPh sb="12" eb="13">
      <t>チョウ</t>
    </rPh>
    <rPh sb="13" eb="15">
      <t>イガイ</t>
    </rPh>
    <rPh sb="16" eb="18">
      <t>ショウチョウ</t>
    </rPh>
    <rPh sb="19" eb="21">
      <t>ジッシ</t>
    </rPh>
    <rPh sb="28" eb="29">
      <t>フク</t>
    </rPh>
    <rPh sb="32" eb="34">
      <t>ドウヨウ</t>
    </rPh>
    <rPh sb="35" eb="37">
      <t>ナイヨウ</t>
    </rPh>
    <rPh sb="38" eb="40">
      <t>ジギョウ</t>
    </rPh>
    <rPh sb="41" eb="42">
      <t>サル</t>
    </rPh>
    <rPh sb="42" eb="43">
      <t>ショウ</t>
    </rPh>
    <rPh sb="46" eb="48">
      <t>フクスウ</t>
    </rPh>
    <rPh sb="48" eb="50">
      <t>サイタク</t>
    </rPh>
    <rPh sb="54" eb="56">
      <t>バアイ</t>
    </rPh>
    <rPh sb="62" eb="64">
      <t>イッポウ</t>
    </rPh>
    <rPh sb="65" eb="67">
      <t>シンセイ</t>
    </rPh>
    <rPh sb="68" eb="69">
      <t>ト</t>
    </rPh>
    <rPh sb="70" eb="71">
      <t>サ</t>
    </rPh>
    <rPh sb="76" eb="78">
      <t>セイヤク</t>
    </rPh>
    <phoneticPr fontId="4"/>
  </si>
  <si>
    <t>はい</t>
    <phoneticPr fontId="4"/>
  </si>
  <si>
    <t>過去に、他の補助金（観光庁以外の省庁が実施しているものを含む）に同様の内容の事業で採択されていないことを誓約します。</t>
    <rPh sb="0" eb="2">
      <t>カコ</t>
    </rPh>
    <rPh sb="52" eb="54">
      <t>セイヤク</t>
    </rPh>
    <phoneticPr fontId="29"/>
  </si>
  <si>
    <t>将来にわたって暴力団排除条例の規定に違反する行為を行わないことを誓約します。</t>
    <rPh sb="0" eb="2">
      <t>ショウライ</t>
    </rPh>
    <rPh sb="7" eb="10">
      <t>ボウリョクダン</t>
    </rPh>
    <rPh sb="10" eb="12">
      <t>ハイジョ</t>
    </rPh>
    <rPh sb="12" eb="14">
      <t>ジョウレイ</t>
    </rPh>
    <rPh sb="15" eb="17">
      <t>キテイ</t>
    </rPh>
    <rPh sb="18" eb="20">
      <t>イハン</t>
    </rPh>
    <rPh sb="22" eb="24">
      <t>コウイ</t>
    </rPh>
    <rPh sb="25" eb="26">
      <t>オコナ</t>
    </rPh>
    <rPh sb="32" eb="34">
      <t>セイヤク</t>
    </rPh>
    <phoneticPr fontId="4"/>
  </si>
  <si>
    <r>
      <t>　※</t>
    </r>
    <r>
      <rPr>
        <b/>
        <u/>
        <sz val="11"/>
        <color rgb="FFFF0000"/>
        <rFont val="Yu Gothic UI"/>
        <family val="3"/>
        <charset val="128"/>
      </rPr>
      <t>様式２及び様式３の記載事項との整合性</t>
    </r>
    <r>
      <rPr>
        <sz val="11"/>
        <color theme="1"/>
        <rFont val="Yu Gothic UI"/>
        <family val="3"/>
        <charset val="128"/>
      </rPr>
      <t>が確認できるものとなるように作成してください。</t>
    </r>
  </si>
  <si>
    <t>　※必要に応じて、欄を拡大して記載ください。ページ数が増えても構いません。</t>
    <phoneticPr fontId="6"/>
  </si>
  <si>
    <t>　※その他の留意点等については、公募要領を参照してください。</t>
  </si>
  <si>
    <t>この資料は必要に応じて、Webフォームで実際に費用計画を入力する前の検討にご活用ください</t>
    <rPh sb="2" eb="4">
      <t>シリョウ</t>
    </rPh>
    <rPh sb="5" eb="7">
      <t>ヒツヨウ</t>
    </rPh>
    <rPh sb="8" eb="9">
      <t>オウ</t>
    </rPh>
    <rPh sb="20" eb="22">
      <t>ジッサイ</t>
    </rPh>
    <rPh sb="23" eb="27">
      <t>ヒヨウケイカク</t>
    </rPh>
    <rPh sb="28" eb="30">
      <t>ニュウリョク</t>
    </rPh>
    <rPh sb="32" eb="33">
      <t>マエ</t>
    </rPh>
    <rPh sb="34" eb="36">
      <t>ケントウ</t>
    </rPh>
    <rPh sb="38" eb="40">
      <t>カツヨウ</t>
    </rPh>
    <phoneticPr fontId="4"/>
  </si>
  <si>
    <t>【様式２】</t>
    <rPh sb="1" eb="2">
      <t>サマ</t>
    </rPh>
    <rPh sb="2" eb="3">
      <t>シキ</t>
    </rPh>
    <phoneticPr fontId="4"/>
  </si>
  <si>
    <t>地域観光魅力向上事業　費用積算書</t>
    <rPh sb="11" eb="13">
      <t>ヒヨウ</t>
    </rPh>
    <rPh sb="13" eb="15">
      <t>セキサン</t>
    </rPh>
    <rPh sb="15" eb="16">
      <t>ショ</t>
    </rPh>
    <phoneticPr fontId="4"/>
  </si>
  <si>
    <r>
      <t xml:space="preserve">類型を選択してください
</t>
    </r>
    <r>
      <rPr>
        <sz val="18"/>
        <color theme="0"/>
        <rFont val="Yu Gothic UI"/>
        <family val="3"/>
        <charset val="128"/>
      </rPr>
      <t>※プルダウンから選択</t>
    </r>
    <rPh sb="0" eb="2">
      <t>ルイケイ</t>
    </rPh>
    <rPh sb="3" eb="5">
      <t>センタク</t>
    </rPh>
    <rPh sb="20" eb="22">
      <t>センタク</t>
    </rPh>
    <phoneticPr fontId="4"/>
  </si>
  <si>
    <t>※支出内容は具体的に記入してください。一式での計上はできません。</t>
    <rPh sb="1" eb="5">
      <t>シシュツナイヨウ</t>
    </rPh>
    <rPh sb="6" eb="9">
      <t>グタイテキ</t>
    </rPh>
    <rPh sb="10" eb="12">
      <t>キニュウ</t>
    </rPh>
    <rPh sb="19" eb="21">
      <t>イッシキ</t>
    </rPh>
    <rPh sb="23" eb="25">
      <t>ケイジョウ</t>
    </rPh>
    <phoneticPr fontId="4"/>
  </si>
  <si>
    <t>※オレンジ色の枠に必要事項を記入してください。それ以外の枠（白・黄等の枠）は自動計算されますので、入力不要です。</t>
    <rPh sb="7" eb="8">
      <t>ワク</t>
    </rPh>
    <rPh sb="9" eb="11">
      <t>ヒツヨウ</t>
    </rPh>
    <rPh sb="11" eb="13">
      <t>ジコウ</t>
    </rPh>
    <rPh sb="25" eb="27">
      <t>イガイ</t>
    </rPh>
    <rPh sb="28" eb="29">
      <t>ワク</t>
    </rPh>
    <rPh sb="30" eb="31">
      <t>シロ</t>
    </rPh>
    <rPh sb="32" eb="33">
      <t>キ</t>
    </rPh>
    <rPh sb="33" eb="34">
      <t>トウ</t>
    </rPh>
    <rPh sb="35" eb="36">
      <t>ワク</t>
    </rPh>
    <rPh sb="38" eb="42">
      <t>ジドウケイサン</t>
    </rPh>
    <rPh sb="49" eb="53">
      <t>ニュウリョクフヨウ</t>
    </rPh>
    <phoneticPr fontId="4"/>
  </si>
  <si>
    <t>※適宜行を追加ください。ただし、列（横方向）には追加しないようにしてください。</t>
    <rPh sb="1" eb="3">
      <t>テキギ</t>
    </rPh>
    <rPh sb="3" eb="4">
      <t>ギョウ</t>
    </rPh>
    <rPh sb="5" eb="7">
      <t>ツイカ</t>
    </rPh>
    <rPh sb="16" eb="17">
      <t>レツ</t>
    </rPh>
    <rPh sb="18" eb="21">
      <t>ヨコホウコウ</t>
    </rPh>
    <rPh sb="24" eb="26">
      <t>ツイカ</t>
    </rPh>
    <phoneticPr fontId="4"/>
  </si>
  <si>
    <t>※費目に応じた注意点は、「費用積算書マニュアル」をご確認ください。</t>
    <phoneticPr fontId="29"/>
  </si>
  <si>
    <t>事業者区分を「課税事業者/非課税事業者等」から選んでください</t>
    <rPh sb="0" eb="5">
      <t>ジギョウシャクブン</t>
    </rPh>
    <rPh sb="7" eb="9">
      <t>カゼイ</t>
    </rPh>
    <rPh sb="9" eb="12">
      <t>ジギョウシャ</t>
    </rPh>
    <rPh sb="19" eb="20">
      <t>トウ</t>
    </rPh>
    <rPh sb="23" eb="24">
      <t>エラ</t>
    </rPh>
    <phoneticPr fontId="29"/>
  </si>
  <si>
    <t>課税事業者</t>
  </si>
  <si>
    <t>事業名：</t>
    <rPh sb="0" eb="2">
      <t>ジギョウ</t>
    </rPh>
    <rPh sb="2" eb="3">
      <t>メイ</t>
    </rPh>
    <phoneticPr fontId="4"/>
  </si>
  <si>
    <t>※補助対象経費（事業費）の合計は6,000,000円～21,000,000円の範囲で計上。超過する金額分は補助対象外経費に計上してください</t>
    <rPh sb="13" eb="15">
      <t>ゴウケイ</t>
    </rPh>
    <phoneticPr fontId="29"/>
  </si>
  <si>
    <r>
      <t xml:space="preserve">項目
</t>
    </r>
    <r>
      <rPr>
        <sz val="14"/>
        <color rgb="FFFF0000"/>
        <rFont val="Yu Gothic UI"/>
        <family val="3"/>
        <charset val="128"/>
      </rPr>
      <t>※プルダウンから選択</t>
    </r>
    <rPh sb="0" eb="2">
      <t>コウモク</t>
    </rPh>
    <rPh sb="11" eb="13">
      <t>センタク</t>
    </rPh>
    <phoneticPr fontId="4"/>
  </si>
  <si>
    <r>
      <t xml:space="preserve">費目
</t>
    </r>
    <r>
      <rPr>
        <sz val="14"/>
        <color rgb="FFFF0000"/>
        <rFont val="Yu Gothic UI"/>
        <family val="3"/>
        <charset val="128"/>
      </rPr>
      <t>※プルダウンから選択</t>
    </r>
    <rPh sb="0" eb="2">
      <t>ヒモク</t>
    </rPh>
    <phoneticPr fontId="29"/>
  </si>
  <si>
    <t>費目に応じた
注意点を確認した</t>
    <rPh sb="0" eb="2">
      <t>ヒモク</t>
    </rPh>
    <rPh sb="3" eb="4">
      <t>オウ</t>
    </rPh>
    <rPh sb="7" eb="10">
      <t>チュウイテン</t>
    </rPh>
    <rPh sb="11" eb="13">
      <t>カクニン</t>
    </rPh>
    <phoneticPr fontId="29"/>
  </si>
  <si>
    <t>支払予定先</t>
    <rPh sb="0" eb="2">
      <t>シハライ</t>
    </rPh>
    <rPh sb="2" eb="4">
      <t>ヨテイ</t>
    </rPh>
    <rPh sb="4" eb="5">
      <t>サキ</t>
    </rPh>
    <phoneticPr fontId="4"/>
  </si>
  <si>
    <t>支出内容</t>
    <rPh sb="0" eb="2">
      <t>シシュツ</t>
    </rPh>
    <rPh sb="2" eb="4">
      <t>ナイヨウ</t>
    </rPh>
    <phoneticPr fontId="4"/>
  </si>
  <si>
    <t>数量</t>
    <rPh sb="0" eb="2">
      <t>スウリョウ</t>
    </rPh>
    <phoneticPr fontId="4"/>
  </si>
  <si>
    <t>単位</t>
    <rPh sb="0" eb="2">
      <t>タンイ</t>
    </rPh>
    <phoneticPr fontId="4"/>
  </si>
  <si>
    <t>備考</t>
    <rPh sb="0" eb="1">
      <t>ソナエ</t>
    </rPh>
    <rPh sb="1" eb="2">
      <t>コウ</t>
    </rPh>
    <phoneticPr fontId="4"/>
  </si>
  <si>
    <t>合計</t>
    <rPh sb="0" eb="2">
      <t>ゴウケイ</t>
    </rPh>
    <phoneticPr fontId="4"/>
  </si>
  <si>
    <t>補助対象経費（事業費）の金額範囲チェック</t>
    <rPh sb="0" eb="6">
      <t>ホジョタイショウケイヒ</t>
    </rPh>
    <rPh sb="7" eb="10">
      <t>ジギョウヒ</t>
    </rPh>
    <rPh sb="12" eb="14">
      <t>キンガク</t>
    </rPh>
    <rPh sb="14" eb="16">
      <t>ハンイ</t>
    </rPh>
    <phoneticPr fontId="29"/>
  </si>
  <si>
    <t>事業費割合</t>
    <rPh sb="0" eb="3">
      <t>ジギョウヒ</t>
    </rPh>
    <rPh sb="3" eb="5">
      <t>ワリアイ</t>
    </rPh>
    <phoneticPr fontId="4"/>
  </si>
  <si>
    <t>①観光資源を活用した観光コンテンツの造成に係る経費</t>
    <rPh sb="10" eb="12">
      <t>カンコウ</t>
    </rPh>
    <phoneticPr fontId="29"/>
  </si>
  <si>
    <t>※新創出型のみ、割合条件：補助対象経費（事業費）の50％以上</t>
    <rPh sb="1" eb="4">
      <t>シンソウシュツ</t>
    </rPh>
    <rPh sb="4" eb="5">
      <t>ガタ</t>
    </rPh>
    <rPh sb="8" eb="12">
      <t>ワリアイジョウケン</t>
    </rPh>
    <rPh sb="28" eb="30">
      <t>イジョウ</t>
    </rPh>
    <phoneticPr fontId="4"/>
  </si>
  <si>
    <t>②備品の購入・設備の導入に係る経費</t>
  </si>
  <si>
    <t>(要件なし)</t>
    <rPh sb="1" eb="3">
      <t>ヨウケン</t>
    </rPh>
    <phoneticPr fontId="4"/>
  </si>
  <si>
    <t>補助を受けようとする額（補助額）：</t>
    <phoneticPr fontId="4"/>
  </si>
  <si>
    <t>※補助額は5,000,000円～12,500,000円としてください</t>
    <rPh sb="14" eb="15">
      <t>エン</t>
    </rPh>
    <rPh sb="26" eb="27">
      <t>エン</t>
    </rPh>
    <phoneticPr fontId="4"/>
  </si>
  <si>
    <t>③販路基盤整備・プロモーションに係る経費</t>
  </si>
  <si>
    <t>注意事項</t>
    <rPh sb="0" eb="4">
      <t>チュウイジコウ</t>
    </rPh>
    <phoneticPr fontId="29"/>
  </si>
  <si>
    <t>※公募要領p.17「（９）補助対象経費における消費税の扱いについて」において、消費税を補助対象経費に含めて補助額を算定できる補助事業者に該当する場合は、税込みでの申請が可能です。</t>
    <rPh sb="1" eb="2">
      <t>コウ</t>
    </rPh>
    <phoneticPr fontId="4"/>
  </si>
  <si>
    <r>
      <t>※</t>
    </r>
    <r>
      <rPr>
        <b/>
        <u/>
        <sz val="14"/>
        <color rgb="FFFF0000"/>
        <rFont val="Yu Gothic UI"/>
        <family val="3"/>
        <charset val="128"/>
      </rPr>
      <t>様式１及び様式３の記載事項との整合性</t>
    </r>
    <r>
      <rPr>
        <sz val="14"/>
        <color indexed="8"/>
        <rFont val="Yu Gothic UI"/>
        <family val="3"/>
        <charset val="128"/>
      </rPr>
      <t>が確認できるものとなるように作成してください。</t>
    </r>
    <phoneticPr fontId="4"/>
  </si>
  <si>
    <t>※費目の内容等については、「費用積算書マニュアル」を参照してください。</t>
    <rPh sb="1" eb="3">
      <t>ヒモク</t>
    </rPh>
    <rPh sb="4" eb="6">
      <t>ナイヨウ</t>
    </rPh>
    <rPh sb="6" eb="7">
      <t>トウ</t>
    </rPh>
    <rPh sb="14" eb="19">
      <t>ヒヨウセキサンショ</t>
    </rPh>
    <rPh sb="26" eb="28">
      <t>サンショウ</t>
    </rPh>
    <phoneticPr fontId="29"/>
  </si>
  <si>
    <r>
      <t>※補助対象経費（事業費）の総額は</t>
    </r>
    <r>
      <rPr>
        <b/>
        <u/>
        <sz val="14"/>
        <color rgb="FFFF0000"/>
        <rFont val="Yu Gothic UI"/>
        <family val="3"/>
        <charset val="128"/>
      </rPr>
      <t>6,000,000円～21,000,000円の範囲で計上。超過する金額分は補助対象外経費に計上してください</t>
    </r>
    <r>
      <rPr>
        <sz val="14"/>
        <color indexed="8"/>
        <rFont val="Yu Gothic UI"/>
        <family val="3"/>
        <charset val="128"/>
      </rPr>
      <t>。</t>
    </r>
    <phoneticPr fontId="4"/>
  </si>
  <si>
    <r>
      <t>※①観光資源を活用した観光コンテンツの造成に係る経費については、</t>
    </r>
    <r>
      <rPr>
        <b/>
        <u/>
        <sz val="14"/>
        <color rgb="FFFF0000"/>
        <rFont val="Yu Gothic UI"/>
        <family val="3"/>
        <charset val="128"/>
      </rPr>
      <t>新創出型では補助対象経費（事業費）の50％以上</t>
    </r>
    <r>
      <rPr>
        <sz val="14"/>
        <rFont val="Yu Gothic UI"/>
        <family val="3"/>
        <charset val="128"/>
      </rPr>
      <t>となります。</t>
    </r>
    <rPh sb="11" eb="13">
      <t>カンコウ</t>
    </rPh>
    <rPh sb="32" eb="36">
      <t>シンソウシュツガタ</t>
    </rPh>
    <rPh sb="38" eb="40">
      <t>ホジョ</t>
    </rPh>
    <rPh sb="40" eb="42">
      <t>タイショウ</t>
    </rPh>
    <rPh sb="42" eb="44">
      <t>ケイヒ</t>
    </rPh>
    <rPh sb="45" eb="47">
      <t>ジギョウ</t>
    </rPh>
    <rPh sb="47" eb="48">
      <t>ヒ</t>
    </rPh>
    <rPh sb="53" eb="55">
      <t>イジョウ</t>
    </rPh>
    <phoneticPr fontId="4"/>
  </si>
  <si>
    <r>
      <t>※本費用積算書は、事業の採択時の参考とするために作成いただくものとなります。</t>
    </r>
    <r>
      <rPr>
        <b/>
        <u/>
        <sz val="14"/>
        <color rgb="FFFF0000"/>
        <rFont val="Yu Gothic UI"/>
        <family val="3"/>
        <charset val="128"/>
      </rPr>
      <t>補助事業の採択を通知した後に、各費用の支出内容が本事業の補助対象経費として問題が無いかについて精査します</t>
    </r>
    <r>
      <rPr>
        <b/>
        <sz val="14"/>
        <color indexed="8"/>
        <rFont val="Yu Gothic UI"/>
        <family val="3"/>
        <charset val="128"/>
      </rPr>
      <t>。</t>
    </r>
    <rPh sb="12" eb="14">
      <t>サイタク</t>
    </rPh>
    <rPh sb="38" eb="40">
      <t>ホジョ</t>
    </rPh>
    <rPh sb="40" eb="42">
      <t>ジギョウ</t>
    </rPh>
    <rPh sb="43" eb="45">
      <t>サイタク</t>
    </rPh>
    <rPh sb="46" eb="48">
      <t>ツウチ</t>
    </rPh>
    <rPh sb="50" eb="51">
      <t>ゴ</t>
    </rPh>
    <rPh sb="53" eb="56">
      <t>カクヒヨウ</t>
    </rPh>
    <rPh sb="57" eb="59">
      <t>シシュツ</t>
    </rPh>
    <rPh sb="59" eb="61">
      <t>ナイヨウ</t>
    </rPh>
    <rPh sb="62" eb="63">
      <t>ホン</t>
    </rPh>
    <rPh sb="63" eb="65">
      <t>ジギョウ</t>
    </rPh>
    <rPh sb="66" eb="68">
      <t>ホジョ</t>
    </rPh>
    <rPh sb="68" eb="70">
      <t>タイショウ</t>
    </rPh>
    <rPh sb="70" eb="72">
      <t>ケイヒ</t>
    </rPh>
    <rPh sb="75" eb="77">
      <t>モンダイ</t>
    </rPh>
    <rPh sb="78" eb="79">
      <t>ナ</t>
    </rPh>
    <rPh sb="85" eb="87">
      <t>セイサ</t>
    </rPh>
    <phoneticPr fontId="4"/>
  </si>
  <si>
    <t>※取組内容が分かりやすくなるよう、支出内容は具体的に記載してください。必要に応じて、備考欄に各支出内容に対する説明等を記載してください。</t>
    <rPh sb="1" eb="3">
      <t>トリクミ</t>
    </rPh>
    <rPh sb="3" eb="5">
      <t>ナイヨウ</t>
    </rPh>
    <rPh sb="6" eb="7">
      <t>ワ</t>
    </rPh>
    <rPh sb="17" eb="19">
      <t>シシュツ</t>
    </rPh>
    <rPh sb="19" eb="21">
      <t>ナイヨウ</t>
    </rPh>
    <rPh sb="35" eb="37">
      <t>ヒツヨウ</t>
    </rPh>
    <rPh sb="38" eb="39">
      <t>オウ</t>
    </rPh>
    <rPh sb="42" eb="44">
      <t>ビコウ</t>
    </rPh>
    <rPh sb="44" eb="45">
      <t>ラン</t>
    </rPh>
    <rPh sb="46" eb="47">
      <t>カク</t>
    </rPh>
    <rPh sb="47" eb="49">
      <t>シシュツ</t>
    </rPh>
    <rPh sb="49" eb="51">
      <t>ナイヨウ</t>
    </rPh>
    <rPh sb="52" eb="53">
      <t>タイ</t>
    </rPh>
    <rPh sb="55" eb="57">
      <t>セツメイ</t>
    </rPh>
    <rPh sb="57" eb="58">
      <t>トウ</t>
    </rPh>
    <rPh sb="59" eb="61">
      <t>キサイ</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</si>
  <si>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</si>
  <si>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【様式３】</t>
    <rPh sb="1" eb="2">
      <t>サマ</t>
    </rPh>
    <rPh sb="2" eb="3">
      <t>シキ</t>
    </rPh>
    <phoneticPr fontId="4"/>
  </si>
  <si>
    <t>地域観光魅力向上事業　事業実施スケジュール</t>
    <rPh sb="11" eb="13">
      <t>ジギョウ</t>
    </rPh>
    <phoneticPr fontId="4"/>
  </si>
  <si>
    <t>※オレンジ色の枠に必要事項を記入してください。</t>
    <rPh sb="7" eb="8">
      <t>ワク</t>
    </rPh>
    <rPh sb="9" eb="11">
      <t>ヒツヨウ</t>
    </rPh>
    <rPh sb="11" eb="13">
      <t>ジコウ</t>
    </rPh>
    <rPh sb="14" eb="16">
      <t>キニュウ</t>
    </rPh>
    <phoneticPr fontId="4"/>
  </si>
  <si>
    <t>　事業名：</t>
    <rPh sb="1" eb="3">
      <t>ジギョウ</t>
    </rPh>
    <rPh sb="3" eb="4">
      <t>メイ</t>
    </rPh>
    <phoneticPr fontId="4"/>
  </si>
  <si>
    <t>項目</t>
    <rPh sb="0" eb="2">
      <t>コウモク</t>
    </rPh>
    <phoneticPr fontId="4"/>
  </si>
  <si>
    <t>内容
（自由記述）</t>
    <rPh sb="0" eb="2">
      <t>ナイヨウ</t>
    </rPh>
    <rPh sb="4" eb="6">
      <t>ジユウ</t>
    </rPh>
    <rPh sb="6" eb="8">
      <t>キジュツ</t>
    </rPh>
    <phoneticPr fontId="29"/>
  </si>
  <si>
    <t>開始予定年月日</t>
    <rPh sb="0" eb="2">
      <t>カイシ</t>
    </rPh>
    <rPh sb="2" eb="4">
      <t>ヨテイ</t>
    </rPh>
    <rPh sb="4" eb="7">
      <t>ネンガッピ</t>
    </rPh>
    <phoneticPr fontId="29"/>
  </si>
  <si>
    <t>終了予定年月日</t>
    <rPh sb="0" eb="2">
      <t>シュウリョウ</t>
    </rPh>
    <rPh sb="2" eb="4">
      <t>ヨテイ</t>
    </rPh>
    <rPh sb="4" eb="7">
      <t>ネンガッピ</t>
    </rPh>
    <phoneticPr fontId="29"/>
  </si>
  <si>
    <r>
      <t>※</t>
    </r>
    <r>
      <rPr>
        <b/>
        <u/>
        <sz val="12"/>
        <color rgb="FFFF0000"/>
        <rFont val="Yu Gothic UI"/>
        <family val="3"/>
        <charset val="128"/>
      </rPr>
      <t>様式１及び様式２の記載事項との整合性</t>
    </r>
    <r>
      <rPr>
        <sz val="12"/>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</si>
  <si>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t>※本事業実施スケジュールは、事業の採択時の参考とするために作成いただくものとなります。事業が採択された場合であっても、事業の趣旨・目的等を踏まえて精査し、
必要に応じて修正していただく可能性があります。</t>
    <rPh sb="4" eb="6">
      <t>ジッシ</t>
    </rPh>
    <rPh sb="17" eb="19">
      <t>サイタク</t>
    </rPh>
    <rPh sb="59" eb="61">
      <t>ジギョウ</t>
    </rPh>
    <rPh sb="62" eb="64">
      <t>シュシ</t>
    </rPh>
    <rPh sb="65" eb="67">
      <t>モクテキ</t>
    </rPh>
    <rPh sb="67" eb="68">
      <t>トウ</t>
    </rPh>
    <rPh sb="69" eb="70">
      <t>フ</t>
    </rPh>
    <phoneticPr fontId="4"/>
  </si>
  <si>
    <t>※欄が足りない場合は追加しても構いません。</t>
  </si>
  <si>
    <t>※その他の留意点等については、公募要領を参照してください。</t>
  </si>
  <si>
    <t>地方公共団体</t>
    <rPh sb="0" eb="2">
      <t>チホウ</t>
    </rPh>
    <rPh sb="2" eb="4">
      <t>コウキョウ</t>
    </rPh>
    <rPh sb="4" eb="6">
      <t>ダンタイ</t>
    </rPh>
    <phoneticPr fontId="29"/>
  </si>
  <si>
    <t>造成する観光コンテンツの企画</t>
  </si>
  <si>
    <t>Ａ．人口減少・少子高齢化：労働人口減少、高齢化による医療・介護負担増など</t>
  </si>
  <si>
    <t>地域課題・事業ビジョンの検討が甘かった。または、それらを実施体制内で共通認識にできていなかった</t>
    <rPh sb="0" eb="2">
      <t>チイキ</t>
    </rPh>
    <rPh sb="2" eb="4">
      <t>カダイ</t>
    </rPh>
    <rPh sb="5" eb="7">
      <t>ジギョウ</t>
    </rPh>
    <rPh sb="12" eb="14">
      <t>ケントウ</t>
    </rPh>
    <rPh sb="15" eb="16">
      <t>アマ</t>
    </rPh>
    <rPh sb="28" eb="30">
      <t>ジッシ</t>
    </rPh>
    <rPh sb="30" eb="32">
      <t>タイセイ</t>
    </rPh>
    <rPh sb="32" eb="33">
      <t>ナイ</t>
    </rPh>
    <rPh sb="34" eb="36">
      <t>キョウツウ</t>
    </rPh>
    <rPh sb="36" eb="38">
      <t>ニンシキ</t>
    </rPh>
    <phoneticPr fontId="4"/>
  </si>
  <si>
    <t>地域課題・事業ビジョンを再検討し、実施体制内で共通認識にする</t>
    <rPh sb="0" eb="2">
      <t>チイキ</t>
    </rPh>
    <rPh sb="2" eb="4">
      <t>カダイ</t>
    </rPh>
    <rPh sb="5" eb="7">
      <t>ジギョウ</t>
    </rPh>
    <rPh sb="12" eb="15">
      <t>サイケントウ</t>
    </rPh>
    <rPh sb="17" eb="19">
      <t>ジッシ</t>
    </rPh>
    <rPh sb="19" eb="21">
      <t>タイセイ</t>
    </rPh>
    <rPh sb="21" eb="22">
      <t>ナイ</t>
    </rPh>
    <rPh sb="23" eb="25">
      <t>キョウツウ</t>
    </rPh>
    <rPh sb="25" eb="27">
      <t>ニンシキ</t>
    </rPh>
    <phoneticPr fontId="4"/>
  </si>
  <si>
    <t>自然・風景：海、山、川など自然の風景や動植物にかかわるものや、温泉・野外アクティビティなど天然資源を活用したもの</t>
  </si>
  <si>
    <t>１．継続的に販売・提供されており、収益を生んでいる（内容は造成時から変更なし）</t>
    <phoneticPr fontId="29"/>
  </si>
  <si>
    <t>１．補助期間中（～令和8年2月28日）</t>
  </si>
  <si>
    <t>１．まだ思いついたばかりで、具体的に検討していない</t>
  </si>
  <si>
    <t>ア．謝金</t>
  </si>
  <si>
    <r>
      <t>別紙「費用積算書マニュアル」の内容を確認し、費目の定義を確認したうえで申請します。また、以下の注意点を理解しました
「ア.謝</t>
    </r>
    <r>
      <rPr>
        <sz val="11"/>
        <color theme="1"/>
        <rFont val="Microsoft JhengHei UI"/>
        <family val="3"/>
        <charset val="134"/>
      </rPr>
      <t>⾦」として計上する経費は、以下のすべての要件を満たすものである必要があります。</t>
    </r>
    <r>
      <rPr>
        <sz val="11"/>
        <color theme="1"/>
        <rFont val="ＭＳ Ｐゴシック"/>
        <family val="3"/>
        <scheme val="minor"/>
      </rPr>
      <t xml:space="preserve">
✓ 本事業実施のために招聘した専</t>
    </r>
    <r>
      <rPr>
        <sz val="11"/>
        <color theme="1"/>
        <rFont val="Microsoft JhengHei UI"/>
        <family val="3"/>
        <charset val="134"/>
      </rPr>
      <t>⾨家や有識者、イベント出演者、司会者等の個人に対する支払であること。（ただし、⽀払にあたりその契約主体が、「⽀払の対象とした有識者個人が所属する団体・企業</t>
    </r>
    <r>
      <rPr>
        <sz val="11"/>
        <color theme="1"/>
        <rFont val="ＭＳ Ｐゴシック"/>
        <family val="3"/>
        <scheme val="minor"/>
      </rPr>
      <t xml:space="preserve"> 等」であることは妨げない）
✓ その個人が、実施主体に所属する人物ではないこと。
✓ </t>
    </r>
    <r>
      <rPr>
        <sz val="11"/>
        <color theme="1"/>
        <rFont val="Microsoft JhengHei UI"/>
        <family val="3"/>
        <charset val="134"/>
      </rPr>
      <t>⽀払の対象である個人が、「その個人⾃⾝が持つ専⾨性」に基づいて選択されていること。</t>
    </r>
    <r>
      <rPr>
        <sz val="11"/>
        <color theme="1"/>
        <rFont val="ＭＳ Ｐゴシック"/>
        <family val="3"/>
        <scheme val="minor"/>
      </rPr>
      <t xml:space="preserve">
　　• 具体的には、その個人の経歴や業績などを提</t>
    </r>
    <r>
      <rPr>
        <sz val="11"/>
        <color theme="1"/>
        <rFont val="Microsoft JhengHei UI"/>
        <family val="3"/>
        <charset val="134"/>
      </rPr>
      <t>⽰したうえで、「その人物個人のいかなる専⾨性・能⼒を求めて、本事業のために招聘したか」を事務局に向けて合理的に説明できること。</t>
    </r>
    <r>
      <rPr>
        <sz val="11"/>
        <color theme="1"/>
        <rFont val="ＭＳ Ｐゴシック"/>
        <family val="3"/>
        <scheme val="minor"/>
      </rPr>
      <t xml:space="preserve">
　　• 例えば、その人がある企業（旅行代理店等）に勤務している、というだけでは、「同じ企業・部署に勤めている人物であればだれでもよかった」と</t>
    </r>
    <r>
      <rPr>
        <sz val="11"/>
        <color theme="1"/>
        <rFont val="Microsoft JhengHei UI"/>
        <family val="3"/>
        <charset val="134"/>
      </rPr>
      <t>⾔え、有識者とみなす理由としては不⼗分です。</t>
    </r>
    <r>
      <rPr>
        <sz val="11"/>
        <color theme="1"/>
        <rFont val="ＭＳ Ｐゴシック"/>
        <family val="3"/>
        <scheme val="minor"/>
      </rPr>
      <t xml:space="preserve">
✓ その他、補助対象とならない経費の要件に抵触しないこと。</t>
    </r>
    <phoneticPr fontId="29"/>
  </si>
  <si>
    <t>会社法人（観光業関連）</t>
    <rPh sb="0" eb="2">
      <t>カイシャ</t>
    </rPh>
    <rPh sb="2" eb="4">
      <t>ホウジン</t>
    </rPh>
    <rPh sb="5" eb="7">
      <t>カンコウ</t>
    </rPh>
    <rPh sb="7" eb="8">
      <t>ギョウ</t>
    </rPh>
    <rPh sb="8" eb="10">
      <t>カンレン</t>
    </rPh>
    <phoneticPr fontId="29"/>
  </si>
  <si>
    <t>造成した観光コンテンツの検証（モニターツアー・ファムトリップ等）</t>
  </si>
  <si>
    <t>Ｂ．経済・産業の衰退：購買力の低下、1次産業などの後継者不足など</t>
    <phoneticPr fontId="29"/>
  </si>
  <si>
    <t>事業計画と、事業ビジョンや目的とにずれがあった</t>
    <rPh sb="0" eb="2">
      <t>ジギョウ</t>
    </rPh>
    <rPh sb="2" eb="4">
      <t>ケイカク</t>
    </rPh>
    <rPh sb="6" eb="8">
      <t>ジギョウ</t>
    </rPh>
    <rPh sb="13" eb="15">
      <t>モクテキ</t>
    </rPh>
    <phoneticPr fontId="4"/>
  </si>
  <si>
    <t>事業計画を、事業ビジョンや目的に基づく形で再検討する</t>
    <rPh sb="0" eb="2">
      <t>ジギョウ</t>
    </rPh>
    <rPh sb="2" eb="4">
      <t>ケイカク</t>
    </rPh>
    <rPh sb="6" eb="8">
      <t>ジギョウ</t>
    </rPh>
    <rPh sb="13" eb="15">
      <t>モクテキ</t>
    </rPh>
    <rPh sb="16" eb="17">
      <t>モト</t>
    </rPh>
    <rPh sb="19" eb="20">
      <t>カタチ</t>
    </rPh>
    <rPh sb="21" eb="24">
      <t>サイケントウ</t>
    </rPh>
    <phoneticPr fontId="4"/>
  </si>
  <si>
    <t>歴史・文化遺産：歴史的建造物や地域に残る風習、伝統食などを題材とするもの</t>
  </si>
  <si>
    <t>２．継続的に販売・提供されているが、収益を生んでいない（内容は造成時から変更なし）</t>
    <rPh sb="18" eb="20">
      <t>シュウエキ</t>
    </rPh>
    <rPh sb="21" eb="22">
      <t>ウ</t>
    </rPh>
    <phoneticPr fontId="29"/>
  </si>
  <si>
    <t>２．補助期間終了後1年内（～令和9年末）</t>
  </si>
  <si>
    <t>２．検討を始めたが、具体的な行動・調整は初めていない</t>
  </si>
  <si>
    <t>イ．旅費</t>
  </si>
  <si>
    <r>
      <t>別紙「費用積算書マニュアル」の内容を確認し、費目の定義を確認したうえで申請します。また、以下の注意点を理解しました
「イ.旅費」として計上する経費は、以下のすべての要件を満たすものである必要があります。
✓ 項目③販路基盤整備・プロモーションに係る経費として支出される経費であること。
　　• ①観光資源を活用した観光コンテンツの造成に係る経費として支出される移動経費・出張費については、計上できません。
✓ 国内・国外の移動共に補助対象経費として認められますが、本事業において必要最低限の移動のみを計上するようにしてください。
✓ 本事業実施のために出張した事業従事者の移動費・宿泊費に対する支払であること。
　　• 移動のために</t>
    </r>
    <r>
      <rPr>
        <sz val="11"/>
        <color theme="1"/>
        <rFont val="Microsoft JhengHei UI"/>
        <family val="3"/>
        <charset val="134"/>
      </rPr>
      <t>⽤意した切符・チケット類を実施主体が⽤意したことにより、最終的な⽀払証憑</t>
    </r>
    <r>
      <rPr>
        <sz val="11"/>
        <color theme="1"/>
        <rFont val="ＭＳ Ｐゴシック"/>
        <family val="3"/>
        <scheme val="minor"/>
      </rPr>
      <t>の提出者が公共交通機関の運営企業である（鉄道各社など）であることは妨げません。
✓ その旅費</t>
    </r>
    <r>
      <rPr>
        <sz val="11"/>
        <color theme="1"/>
        <rFont val="Microsoft JhengHei UI"/>
        <family val="3"/>
        <charset val="134"/>
      </rPr>
      <t>⾦額について、本事業の実施に必須・不可欠な部分のみが計上されていること。</t>
    </r>
    <r>
      <rPr>
        <sz val="11"/>
        <color theme="1"/>
        <rFont val="ＭＳ Ｐゴシック"/>
        <family val="3"/>
        <scheme val="minor"/>
      </rPr>
      <t xml:space="preserve">
　　• 各地方公共団体における旅費に関する規程等に従い、実際に移動費・宿泊費として支払った額のみが計上されていること。例えば「移動に係る日当」などを旅費として計上することは認められません。
　　• 出張行程に他の事業が含まれる場合には、事業に係る部分のみ（往復での按分等）を補助対象経費としてください。
✓ その他、補助対象とならない経費の要件に抵触しないこと。</t>
    </r>
    <phoneticPr fontId="29"/>
  </si>
  <si>
    <t>会社法人（観光業関連でない）</t>
    <rPh sb="0" eb="2">
      <t>カイシャ</t>
    </rPh>
    <rPh sb="2" eb="4">
      <t>ホウジン</t>
    </rPh>
    <rPh sb="5" eb="7">
      <t>カンコウ</t>
    </rPh>
    <rPh sb="7" eb="8">
      <t>ギョウ</t>
    </rPh>
    <rPh sb="8" eb="10">
      <t>カンレン</t>
    </rPh>
    <phoneticPr fontId="29"/>
  </si>
  <si>
    <t>造成した観光コンテンツの商品化・収益構造設計</t>
  </si>
  <si>
    <t>Ｃ．インフラ・交通の課題：公共交通の縮小・廃止、道路・橋等の管理不負担増など</t>
  </si>
  <si>
    <t>リーダーがそのリーダーシップを発揮できなかった、またはそのような人物がいなかった</t>
    <rPh sb="15" eb="17">
      <t>ハッキ</t>
    </rPh>
    <rPh sb="32" eb="34">
      <t>ジンブツ</t>
    </rPh>
    <phoneticPr fontId="4"/>
  </si>
  <si>
    <t>リーダーの事業推進力・リーダーシップを強化し、事業の意思決定を高速化させる</t>
    <rPh sb="5" eb="7">
      <t>ジギョウ</t>
    </rPh>
    <rPh sb="7" eb="10">
      <t>スイシンリョク</t>
    </rPh>
    <rPh sb="19" eb="21">
      <t>キョウカ</t>
    </rPh>
    <rPh sb="23" eb="25">
      <t>ジギョウ</t>
    </rPh>
    <rPh sb="26" eb="28">
      <t>イシ</t>
    </rPh>
    <rPh sb="28" eb="30">
      <t>ケッテイ</t>
    </rPh>
    <rPh sb="31" eb="34">
      <t>コウソクカ</t>
    </rPh>
    <phoneticPr fontId="4"/>
  </si>
  <si>
    <t>地場産業・伝統工芸：酒造や工芸工房といった手工業、伝統工芸や、工業地帯におけるプラント見学など2次産業にかかわるもの</t>
  </si>
  <si>
    <t>３．継続的に販売・提供されており、収益を生んでいる（内容は造成時から変更あり）</t>
    <rPh sb="6" eb="8">
      <t>ハンバイ</t>
    </rPh>
    <rPh sb="17" eb="19">
      <t>シュウエキ</t>
    </rPh>
    <rPh sb="26" eb="28">
      <t>ナイヨウ</t>
    </rPh>
    <rPh sb="29" eb="31">
      <t>ゾウセイ</t>
    </rPh>
    <rPh sb="31" eb="32">
      <t>ジ</t>
    </rPh>
    <rPh sb="34" eb="36">
      <t>ヘンコウ</t>
    </rPh>
    <phoneticPr fontId="29"/>
  </si>
  <si>
    <t>３．補助期間終了後２，３年内</t>
  </si>
  <si>
    <t>３．関係者との情報交換や相談を始めている</t>
  </si>
  <si>
    <t>ウ．招聘費</t>
    <rPh sb="2" eb="4">
      <t>ショウヘイ</t>
    </rPh>
    <rPh sb="4" eb="5">
      <t>ヒ</t>
    </rPh>
    <phoneticPr fontId="4"/>
  </si>
  <si>
    <t>ウ．招聘費</t>
    <rPh sb="2" eb="4">
      <t>ショウヘイ</t>
    </rPh>
    <rPh sb="4" eb="5">
      <t>ヒ</t>
    </rPh>
    <phoneticPr fontId="29"/>
  </si>
  <si>
    <r>
      <t>別紙「費用積算書マニュアル」の内容を確認し、費目の定義を確認したうえで申請します。また、以下の注意点を理解しました
「ウ.招聘費」として計上する経費は、以下のすべての要件を満たすものである必要があります。
✓ 国内・国外の移動共に補助対象経費として認められますが、本事業において必要最低限の移動のみを計上するようにしてください。
✓ 本事業実施のために招聘した専</t>
    </r>
    <r>
      <rPr>
        <sz val="11"/>
        <color theme="1"/>
        <rFont val="Microsoft JhengHei UI"/>
        <family val="3"/>
        <charset val="134"/>
      </rPr>
      <t>⾨家や有識者、イベント出演者、司会者等の移動・宿泊に対する支払であること。</t>
    </r>
    <r>
      <rPr>
        <sz val="11"/>
        <color theme="1"/>
        <rFont val="ＭＳ Ｐゴシック"/>
        <family val="3"/>
        <scheme val="minor"/>
      </rPr>
      <t xml:space="preserve">
　　• </t>
    </r>
    <r>
      <rPr>
        <sz val="11"/>
        <color theme="1"/>
        <rFont val="Microsoft JhengHei UI"/>
        <family val="3"/>
        <charset val="134"/>
      </rPr>
      <t>⽀払にあたりその契約主体が、「⽀払の対象とした有識者個人が所属する団体・企業等」であることは妨げません。</t>
    </r>
    <r>
      <rPr>
        <sz val="11"/>
        <color theme="1"/>
        <rFont val="ＭＳ Ｐゴシック"/>
        <family val="3"/>
        <scheme val="minor"/>
      </rPr>
      <t xml:space="preserve">
　　• 移動のために</t>
    </r>
    <r>
      <rPr>
        <sz val="11"/>
        <color theme="1"/>
        <rFont val="Microsoft JhengHei UI"/>
        <family val="3"/>
        <charset val="134"/>
      </rPr>
      <t>⽤意した切符・チケット類を実施主体が⽤意したことにより、最終的な⽀払証憑</t>
    </r>
    <r>
      <rPr>
        <sz val="11"/>
        <color theme="1"/>
        <rFont val="ＭＳ Ｐゴシック"/>
        <family val="3"/>
        <scheme val="minor"/>
      </rPr>
      <t>の提出者が公共交通機関の運営企業（鉄道各社など）であることは妨げません。
✓ その移動費・宿泊費の利</t>
    </r>
    <r>
      <rPr>
        <sz val="11"/>
        <color theme="1"/>
        <rFont val="Microsoft JhengHei UI"/>
        <family val="3"/>
        <charset val="134"/>
      </rPr>
      <t>⽤者が、事業従事者でないこと。</t>
    </r>
    <r>
      <rPr>
        <sz val="11"/>
        <color theme="1"/>
        <rFont val="ＭＳ Ｐゴシック"/>
        <family val="3"/>
        <scheme val="minor"/>
      </rPr>
      <t xml:space="preserve">
✓ その移動費・宿泊費の</t>
    </r>
    <r>
      <rPr>
        <sz val="11"/>
        <color theme="1"/>
        <rFont val="Microsoft JhengHei UI"/>
        <family val="3"/>
        <charset val="134"/>
      </rPr>
      <t>⾦額について、本事業の実施に必須・不可欠な部分のみが計上されていること。</t>
    </r>
    <r>
      <rPr>
        <sz val="11"/>
        <color theme="1"/>
        <rFont val="ＭＳ Ｐゴシック"/>
        <family val="3"/>
        <scheme val="minor"/>
      </rPr>
      <t xml:space="preserve">
　　• 各地方公共団体における移動費・宿泊費に関する規程等に従い、実際に移動費・宿泊費として支払った額のみが計上されている
こと。例えば「移動に係る日当」などを招聘費として計上することは認められません。
　　• 出張行程に他の事業が含まれる場合には、事業に係る部分のみ（往復での按分等）を補助対象経費としてください。
✓ その他、補助対象とならない経費の要件に抵触しないこと。</t>
    </r>
    <phoneticPr fontId="29"/>
  </si>
  <si>
    <t>企業以外の団体（観光業関連）</t>
    <rPh sb="0" eb="2">
      <t>キギョウ</t>
    </rPh>
    <rPh sb="2" eb="4">
      <t>イガイ</t>
    </rPh>
    <rPh sb="5" eb="7">
      <t>ダンタイ</t>
    </rPh>
    <rPh sb="8" eb="10">
      <t>カンコウ</t>
    </rPh>
    <rPh sb="10" eb="11">
      <t>ギョウ</t>
    </rPh>
    <rPh sb="11" eb="13">
      <t>カンレン</t>
    </rPh>
    <phoneticPr fontId="29"/>
  </si>
  <si>
    <t>造成した観光コンテンツの商談・販路開拓</t>
  </si>
  <si>
    <t>Ｄ．自然環境の荒廃化：山林の管理放棄による獣害・災害リスク増、耕作放棄地増加など</t>
  </si>
  <si>
    <t>市場分析が甘く、観光客からのニーズの高いテーマの選択、および競合との差別化について検討が不十分だった</t>
    <rPh sb="0" eb="2">
      <t>シジョウ</t>
    </rPh>
    <rPh sb="2" eb="4">
      <t>ブンセキ</t>
    </rPh>
    <rPh sb="5" eb="6">
      <t>アマ</t>
    </rPh>
    <rPh sb="8" eb="11">
      <t>カンコウキャク</t>
    </rPh>
    <rPh sb="18" eb="19">
      <t>タカ</t>
    </rPh>
    <rPh sb="24" eb="26">
      <t>センタク</t>
    </rPh>
    <rPh sb="30" eb="32">
      <t>キョウゴウ</t>
    </rPh>
    <rPh sb="34" eb="37">
      <t>サベツカ</t>
    </rPh>
    <rPh sb="41" eb="43">
      <t>ケントウ</t>
    </rPh>
    <rPh sb="44" eb="47">
      <t>フジュウブン</t>
    </rPh>
    <phoneticPr fontId="4"/>
  </si>
  <si>
    <t>人材を集める、または実施体制内の関係性を強化し、事業を円滑化する</t>
    <rPh sb="0" eb="2">
      <t>ジンザイ</t>
    </rPh>
    <rPh sb="3" eb="4">
      <t>アツ</t>
    </rPh>
    <rPh sb="10" eb="12">
      <t>ジッシ</t>
    </rPh>
    <rPh sb="12" eb="14">
      <t>タイセイ</t>
    </rPh>
    <rPh sb="14" eb="15">
      <t>ナイ</t>
    </rPh>
    <rPh sb="16" eb="19">
      <t>カンケイセイ</t>
    </rPh>
    <rPh sb="20" eb="22">
      <t>キョウカ</t>
    </rPh>
    <rPh sb="24" eb="26">
      <t>ジギョウ</t>
    </rPh>
    <rPh sb="27" eb="30">
      <t>エンカツカ</t>
    </rPh>
    <phoneticPr fontId="4"/>
  </si>
  <si>
    <t>伝統芸能・祭り：奉納神楽や例大祭など、地域の伝統に根付く芸能・祭事にかかわるもの</t>
  </si>
  <si>
    <t>４．継続的に販売・提供されているが、収益を生んでいない（内容は造成時から変更あり）</t>
    <rPh sb="18" eb="20">
      <t>シュウエキ</t>
    </rPh>
    <rPh sb="21" eb="22">
      <t>ウ</t>
    </rPh>
    <phoneticPr fontId="29"/>
  </si>
  <si>
    <t>４．補助期間終了後４，５年内</t>
  </si>
  <si>
    <t>４．活用に向けた契約交渉・申し込みなどの準備を開始した</t>
  </si>
  <si>
    <t>エ．臨時雇用費</t>
  </si>
  <si>
    <r>
      <t>別紙「費用積算書マニュアル」の内容を確認し、費目の定義を確認したうえで申請します。また、以下の注意点を理解しました
「エ.臨時雇</t>
    </r>
    <r>
      <rPr>
        <sz val="11"/>
        <color theme="1"/>
        <rFont val="Microsoft JhengHei UI"/>
        <family val="3"/>
        <charset val="134"/>
      </rPr>
      <t>⽤費」として計上する経費は、以下のすべての要件を満たすものである必要があります。</t>
    </r>
    <r>
      <rPr>
        <sz val="11"/>
        <color theme="1"/>
        <rFont val="ＭＳ Ｐゴシック"/>
        <family val="3"/>
        <scheme val="minor"/>
      </rPr>
      <t xml:space="preserve">
✓ 本事業の取組に係る事務を補助するために、実施主体が任用する臨時職員（契約社員、アルバイト等）の賃金（法定福利費および通勤手当を含む）であること。
　　• 実施主体の常勤職員の賃金は、「エ.臨時雇用費」として計上することはできません。
　　• 実施主体以外の法人・個人に対する支払は、「エ.臨時雇用費」とはみなされません。
　　• 通勤手当を除く法定外福利費は、補助対象となりません。
✓ 当該臨時職員に対して</t>
    </r>
    <r>
      <rPr>
        <sz val="11"/>
        <color theme="1"/>
        <rFont val="Microsoft JhengHei UI"/>
        <family val="3"/>
        <charset val="134"/>
      </rPr>
      <t>⽀払われた給与総額のうち、補助対象事業に従事していた時間と当該職員の給与時間単価から計算される金額以内の額であること。</t>
    </r>
    <r>
      <rPr>
        <sz val="11"/>
        <color theme="1"/>
        <rFont val="ＭＳ Ｐゴシック"/>
        <family val="3"/>
        <scheme val="minor"/>
      </rPr>
      <t xml:space="preserve">
✓ その他、補助対象とならない経費の要件に抵触しないこと。</t>
    </r>
    <phoneticPr fontId="29"/>
  </si>
  <si>
    <t>企業以外の団体（観光業関連でない）</t>
    <rPh sb="0" eb="2">
      <t>キギョウ</t>
    </rPh>
    <rPh sb="2" eb="4">
      <t>イガイ</t>
    </rPh>
    <rPh sb="5" eb="7">
      <t>ダンタイ</t>
    </rPh>
    <rPh sb="8" eb="10">
      <t>カンコウ</t>
    </rPh>
    <rPh sb="10" eb="11">
      <t>ギョウ</t>
    </rPh>
    <rPh sb="11" eb="13">
      <t>カンレン</t>
    </rPh>
    <phoneticPr fontId="29"/>
  </si>
  <si>
    <t>造成した観光コンテンツのPR・情報発信期間</t>
  </si>
  <si>
    <t>Ｅ．文化・コミュニティの衰退：伝統工芸・郷土芸能の存亡危機、祭りへの参加者減少、地域内交流の減少など</t>
  </si>
  <si>
    <t>実施体制の人材不足のため、必要な取組に注力しきれなかった、または実施体制内の協力関係があまりよくなく、事業の進行に影響した</t>
    <rPh sb="0" eb="2">
      <t>ジッシ</t>
    </rPh>
    <rPh sb="2" eb="4">
      <t>タイセイ</t>
    </rPh>
    <rPh sb="5" eb="7">
      <t>ジンザイ</t>
    </rPh>
    <rPh sb="7" eb="9">
      <t>ブソク</t>
    </rPh>
    <rPh sb="13" eb="15">
      <t>ヒツヨウ</t>
    </rPh>
    <rPh sb="16" eb="18">
      <t>トリクミ</t>
    </rPh>
    <rPh sb="19" eb="21">
      <t>チュウリョク</t>
    </rPh>
    <rPh sb="32" eb="34">
      <t>ジッシ</t>
    </rPh>
    <phoneticPr fontId="4"/>
  </si>
  <si>
    <t>地域資源の洗い出しや、内在する価値・ありがたみの検討を深化させる</t>
    <rPh sb="0" eb="2">
      <t>チイキ</t>
    </rPh>
    <rPh sb="2" eb="4">
      <t>シゲン</t>
    </rPh>
    <rPh sb="5" eb="6">
      <t>アラ</t>
    </rPh>
    <rPh sb="7" eb="8">
      <t>ダ</t>
    </rPh>
    <rPh sb="11" eb="13">
      <t>ナイザイ</t>
    </rPh>
    <rPh sb="15" eb="17">
      <t>カチ</t>
    </rPh>
    <rPh sb="24" eb="26">
      <t>ケントウ</t>
    </rPh>
    <rPh sb="27" eb="29">
      <t>シンカ</t>
    </rPh>
    <phoneticPr fontId="4"/>
  </si>
  <si>
    <t>アート・芸術：アートフェスティバルや野外演劇など、（伝統的に地域に根付くとは限らない）芸術活動にあたるもの</t>
  </si>
  <si>
    <t>５．まだ販売・提供できていないが、将来的な販売・提供開始に向け調整中である</t>
    <rPh sb="7" eb="9">
      <t>テイキョウ</t>
    </rPh>
    <rPh sb="24" eb="26">
      <t>テイキョウ</t>
    </rPh>
    <rPh sb="26" eb="28">
      <t>カイシ</t>
    </rPh>
    <phoneticPr fontId="29"/>
  </si>
  <si>
    <t>５．さらに先の時期での販売を目指す</t>
  </si>
  <si>
    <t>５．すでに別の商品などで、この媒体の使用を開始している</t>
  </si>
  <si>
    <t>オ．調査費</t>
    <rPh sb="2" eb="5">
      <t>チョウサヒ</t>
    </rPh>
    <phoneticPr fontId="4"/>
  </si>
  <si>
    <r>
      <t>別紙「費用積算書マニュアル」の内容を確認し、費目の定義を確認したうえで申請します。また、以下の注意点を理解しました
「オ.調査費」として計上する経費は、以下のすべての要件を満たすものである必要があります。
✓ 実施主体が</t>
    </r>
    <r>
      <rPr>
        <sz val="11"/>
        <color theme="1"/>
        <rFont val="Microsoft JhengHei UI"/>
        <family val="3"/>
        <charset val="134"/>
      </rPr>
      <t>⽀払った経費であること。</t>
    </r>
    <r>
      <rPr>
        <sz val="11"/>
        <color theme="1"/>
        <rFont val="ＭＳ Ｐゴシック"/>
        <family val="3"/>
        <scheme val="minor"/>
      </rPr>
      <t xml:space="preserve">
✓ 造成するコンテンツおよびそのコンテンツに密接に結びついている観光資源に関する調査であること。
　　• 実施主体の認知度に関する設問など、造成するコンテンツ自体に関わらない設問がある場合は、それらの設問が全設問に占める割合を算出し、その割合を控除した額が補助対象となります。
　　• 但し、造成するコンテンツについて調査する上で不可分な観光資源についての設問は上記の限りではありません。
✓ 補助対象事業期間で調査したものとして金額が特定できること。
　　• 例えば、令和6年度4月から令和9年度までの5年間で造成するコンテンツに関する定点調査を行う場合、令和7年2月28日までに完了した業務に係る費</t>
    </r>
    <r>
      <rPr>
        <sz val="11"/>
        <color theme="1"/>
        <rFont val="Microsoft JhengHei UI"/>
        <family val="3"/>
        <charset val="134"/>
      </rPr>
      <t>⽤しか補助対象になりません。</t>
    </r>
    <r>
      <rPr>
        <sz val="11"/>
        <color theme="1"/>
        <rFont val="ＭＳ Ｐゴシック"/>
        <family val="3"/>
        <scheme val="minor"/>
      </rPr>
      <t xml:space="preserve">
✓ 業務を外部に委託する経費であること。
　　• </t>
    </r>
    <r>
      <rPr>
        <sz val="11"/>
        <color theme="1"/>
        <rFont val="Microsoft JhengHei UI"/>
        <family val="3"/>
        <charset val="134"/>
      </rPr>
      <t>⾃社発注など利益等排除に該当する経費は、その支払先が外部でないといえる場合でも「オ</t>
    </r>
    <r>
      <rPr>
        <sz val="11"/>
        <color theme="1"/>
        <rFont val="ＭＳ Ｐゴシック"/>
        <family val="3"/>
        <scheme val="minor"/>
      </rPr>
      <t>.調査費」としての計上を認めます。ただし、その場合必要となる証憑書類等は、通常の「オ.調査費」の証憑書類とは異なりますのでご留意ください。</t>
    </r>
    <phoneticPr fontId="29"/>
  </si>
  <si>
    <t>造成した観光コンテンツの実売期間（観光客が当該コンテンツを購入できる状態）</t>
  </si>
  <si>
    <t>Ｆ．既存観光業の衰退：観光客数の減少、消費額の伸び悩みなど</t>
  </si>
  <si>
    <t>地域内にどんな地域資源があるか、およびどのような価値・ありがたみを内在しているか検討が不十分だった、または的外れだった</t>
    <rPh sb="0" eb="2">
      <t>チイキ</t>
    </rPh>
    <rPh sb="2" eb="3">
      <t>ナイ</t>
    </rPh>
    <rPh sb="7" eb="9">
      <t>チイキ</t>
    </rPh>
    <rPh sb="9" eb="11">
      <t>シゲン</t>
    </rPh>
    <rPh sb="24" eb="26">
      <t>カチ</t>
    </rPh>
    <rPh sb="33" eb="35">
      <t>ナイザイ</t>
    </rPh>
    <rPh sb="40" eb="42">
      <t>ケントウ</t>
    </rPh>
    <rPh sb="43" eb="46">
      <t>フジュウブン</t>
    </rPh>
    <rPh sb="53" eb="55">
      <t>マトハズ</t>
    </rPh>
    <phoneticPr fontId="4"/>
  </si>
  <si>
    <t>市場分析を徹底し、観光客からのニーズの高いテーマの選択、および競合との差別化について検討を深化させる</t>
    <rPh sb="0" eb="2">
      <t>シジョウ</t>
    </rPh>
    <rPh sb="2" eb="4">
      <t>ブンセキ</t>
    </rPh>
    <rPh sb="5" eb="7">
      <t>テッテイ</t>
    </rPh>
    <rPh sb="9" eb="12">
      <t>カンコウキャク</t>
    </rPh>
    <rPh sb="19" eb="20">
      <t>タカ</t>
    </rPh>
    <rPh sb="25" eb="27">
      <t>センタク</t>
    </rPh>
    <rPh sb="31" eb="33">
      <t>キョウゴウ</t>
    </rPh>
    <rPh sb="35" eb="38">
      <t>サベツカ</t>
    </rPh>
    <rPh sb="42" eb="44">
      <t>ケントウ</t>
    </rPh>
    <rPh sb="45" eb="47">
      <t>シンカ</t>
    </rPh>
    <phoneticPr fontId="4"/>
  </si>
  <si>
    <t>交通機関：列車の特別運航など、公共交通機関を観光資源として活用するもの</t>
  </si>
  <si>
    <t>６．販売・提供に向け調整や検討を重ねたが、販売には至らなかった</t>
    <rPh sb="5" eb="7">
      <t>テイキョウ</t>
    </rPh>
    <phoneticPr fontId="29"/>
  </si>
  <si>
    <t>カ．広報費・広告宣伝費</t>
    <phoneticPr fontId="4"/>
  </si>
  <si>
    <r>
      <t>別紙「費用積算書マニュアル」の内容を確認し、費目の定義を確認したうえで申請します。また、以下の注意点を理解しました
「カ.広報費・広告宣伝費」として計上する経費は、以下のすべての要件を満たすものである必要があります。
✓ 実施主体が</t>
    </r>
    <r>
      <rPr>
        <sz val="11"/>
        <color theme="1"/>
        <rFont val="Microsoft JhengHei UI"/>
        <family val="3"/>
        <charset val="134"/>
      </rPr>
      <t>⽀払った経費であること。</t>
    </r>
    <r>
      <rPr>
        <sz val="11"/>
        <color theme="1"/>
        <rFont val="ＭＳ Ｐゴシック"/>
        <family val="3"/>
        <scheme val="minor"/>
      </rPr>
      <t xml:space="preserve">
✓ 造成する観光コンテンツおよびそのコンテンツに密接に結びついている観光資源を訴求していること。
　　• 実施主体の名前を訴求するなど、造成するコンテンツを訴求していない場合は補助対象になりません。
　　• 但し、造成するコンテンツを訴求する上で不可分な観光資源に関する訴求である場合は上記の限りではありません。
✓ 補助対象事業期間で利用したものとして金額が特定できること。
　　• 例えば、「チラシを1,000枚印刷したが、うち令和7年2月までに配布したのは10枚のみである」という場合は、その10枚分のみが補助対象となります。
✓ 業務を外部に委託する経費であること。
　　• </t>
    </r>
    <r>
      <rPr>
        <sz val="11"/>
        <color theme="1"/>
        <rFont val="Microsoft JhengHei UI"/>
        <family val="3"/>
        <charset val="134"/>
      </rPr>
      <t>⾃社発注など利益等排除に該当する場合でも「キ</t>
    </r>
    <r>
      <rPr>
        <sz val="11"/>
        <color theme="1"/>
        <rFont val="ＭＳ Ｐゴシック"/>
        <family val="3"/>
        <scheme val="minor"/>
      </rPr>
      <t>. 広報費・広告宣伝費」としての計上を認めます。ただし、その場合必要となる証憑書類等は、通常の「キ. 広報費・広告宣伝費」の証憑書類とは異なりますのでご留意ください。</t>
    </r>
    <phoneticPr fontId="29"/>
  </si>
  <si>
    <t>その他</t>
    <rPh sb="2" eb="3">
      <t>タ</t>
    </rPh>
    <phoneticPr fontId="29"/>
  </si>
  <si>
    <t>Ｇ．その他の地域課題</t>
  </si>
  <si>
    <t>観光コンテンツとしての価値提供方法（どんなアクティビティで地域資源を味わってもらうか）の検討が不十分だった、または的外れだった</t>
    <rPh sb="0" eb="2">
      <t>カンコウ</t>
    </rPh>
    <rPh sb="11" eb="13">
      <t>カチ</t>
    </rPh>
    <rPh sb="13" eb="15">
      <t>テイキョウ</t>
    </rPh>
    <rPh sb="15" eb="17">
      <t>ホウホウ</t>
    </rPh>
    <rPh sb="29" eb="31">
      <t>チイキ</t>
    </rPh>
    <rPh sb="31" eb="33">
      <t>シゲン</t>
    </rPh>
    <rPh sb="34" eb="35">
      <t>アジ</t>
    </rPh>
    <rPh sb="44" eb="46">
      <t>ケントウ</t>
    </rPh>
    <rPh sb="47" eb="50">
      <t>フジュウブン</t>
    </rPh>
    <rPh sb="57" eb="59">
      <t>マトハズ</t>
    </rPh>
    <phoneticPr fontId="4"/>
  </si>
  <si>
    <t>観光コンテンツとしての価値提供方法（どんなアクティビティで地域資源を味わってもらうか）の検討を深化させる</t>
    <rPh sb="0" eb="2">
      <t>カンコウ</t>
    </rPh>
    <rPh sb="11" eb="13">
      <t>カチ</t>
    </rPh>
    <rPh sb="13" eb="15">
      <t>テイキョウ</t>
    </rPh>
    <rPh sb="15" eb="17">
      <t>ホウホウ</t>
    </rPh>
    <rPh sb="29" eb="31">
      <t>チイキ</t>
    </rPh>
    <rPh sb="31" eb="33">
      <t>シゲン</t>
    </rPh>
    <rPh sb="34" eb="35">
      <t>アジ</t>
    </rPh>
    <rPh sb="44" eb="46">
      <t>ケントウ</t>
    </rPh>
    <rPh sb="47" eb="49">
      <t>シンカ</t>
    </rPh>
    <phoneticPr fontId="4"/>
  </si>
  <si>
    <t>暮らし：日々の生活や日常を観光資源ととらえたもの、地域の暮らしに観光客が溶け込むような体験を提供するもの</t>
  </si>
  <si>
    <t>７．補助対象期間終了直後に販売を断念した</t>
    <phoneticPr fontId="29"/>
  </si>
  <si>
    <t>キ．工事請負費</t>
  </si>
  <si>
    <t>別紙「費用積算書マニュアル」の内容を確認し、費目の定義を確認したうえで申請します。また、以下の注意点を理解しました
「キ.⼯事請負費」として計上する経費は、以下のすべての要件を満たすものである必要があります。
✓ 本事業における、⼯事にかかる経費であること。
　　• 本事業における⼯事とは、会場設営や看板の設置などが想定されます。
　　• ⼯事以外の業務委託については、原則として「ケ．委託費」に計上してください。
✓ 業務を外部に委託する経費であること。
　　• 物品を購入する、備品の設置自体は自ら実施しているなど、「設置・建設業務そのものを実施主体以外の団体に依頼した」と⾔えない場合は、「キ．工事請負費」としては計上できません。内容に応じ、その他適切な費⽬を選択してください。
　　• ⾃社発注など利益等排除に該当する経費は、その支払先が外部でないといえる場合でも「キ．工事請負費」としての計上を認めます。ただし、その場合必要となる証憑書類等は、通常の「キ.⼯事請負費」の証憑書類とは異なりますのでご留意ください。</t>
  </si>
  <si>
    <t>優れた収益構造・コスト構造を生み出すことがうまくできなかった</t>
  </si>
  <si>
    <t>収益構造・コスト構造の見直しを図り、将来的な投資能力や事業の継続可能性を向上させる</t>
    <rPh sb="0" eb="2">
      <t>シュウエキ</t>
    </rPh>
    <rPh sb="2" eb="4">
      <t>コウゾウ</t>
    </rPh>
    <rPh sb="8" eb="10">
      <t>コウゾウ</t>
    </rPh>
    <rPh sb="11" eb="13">
      <t>ミナオ</t>
    </rPh>
    <rPh sb="15" eb="16">
      <t>ハカ</t>
    </rPh>
    <rPh sb="18" eb="21">
      <t>ショウライテキ</t>
    </rPh>
    <rPh sb="22" eb="24">
      <t>トウシ</t>
    </rPh>
    <rPh sb="24" eb="26">
      <t>ノウリョク</t>
    </rPh>
    <rPh sb="27" eb="29">
      <t>ジギョウ</t>
    </rPh>
    <rPh sb="30" eb="32">
      <t>ケイゾク</t>
    </rPh>
    <rPh sb="32" eb="35">
      <t>カノウセイ</t>
    </rPh>
    <rPh sb="36" eb="38">
      <t>コウジョウ</t>
    </rPh>
    <phoneticPr fontId="4"/>
  </si>
  <si>
    <t>その他（右側に詳細を記載）</t>
    <rPh sb="4" eb="6">
      <t>ミギガワ</t>
    </rPh>
    <rPh sb="7" eb="9">
      <t>ショウサイ</t>
    </rPh>
    <rPh sb="10" eb="12">
      <t>キサイ</t>
    </rPh>
    <phoneticPr fontId="4"/>
  </si>
  <si>
    <t>　</t>
    <phoneticPr fontId="29"/>
  </si>
  <si>
    <t>ク．借料・使用料</t>
  </si>
  <si>
    <t>別紙「費用積算書マニュアル」の内容を確認し、費目の定義を確認したうえで申請します。また、以下の注意点を理解しました
「ケ.借料・損料・使⽤料」として計上する経費は、以下のすべての要件を満たすものである必要があります。
✓ 利用する物品・施設等の所有権が実施主体にないこと。
　　• 利用する物品・施設等の所有権が実施主体に帰属する場合は、たとえ有料での利用である場合でも、補助対象となりません。例えば、実施主体が所有する会議室の利⽤料は補助対象となりません。
　　• 利⽤する物品・設備等を実施主体が購入し所有した場合は、「シ．備品費」として計上してください。
✓ レンタル・リース等によって物品・施設等を調達した場合、その利⽤⽬的が補助対象事業関連業務に限られること。
　　• レンタル・リースした物品・施設等を、補助対象期間中に補助対象事業以外のために利⽤することは認められません。</t>
  </si>
  <si>
    <t>事業実施に必要なデータや知見、ノウハウの収集がうまくできなかった</t>
  </si>
  <si>
    <t>事業に必要なデータの収集・分析を強化し、意思決定の精度を向上させる</t>
    <rPh sb="0" eb="2">
      <t>ジギョウ</t>
    </rPh>
    <rPh sb="3" eb="5">
      <t>ヒツヨウ</t>
    </rPh>
    <rPh sb="10" eb="12">
      <t>シュウシュウ</t>
    </rPh>
    <rPh sb="13" eb="15">
      <t>ブンセキ</t>
    </rPh>
    <rPh sb="16" eb="18">
      <t>キョウカ</t>
    </rPh>
    <rPh sb="20" eb="22">
      <t>イシ</t>
    </rPh>
    <rPh sb="22" eb="24">
      <t>ケッテイ</t>
    </rPh>
    <rPh sb="25" eb="27">
      <t>セイド</t>
    </rPh>
    <rPh sb="28" eb="30">
      <t>コウジョウ</t>
    </rPh>
    <phoneticPr fontId="4"/>
  </si>
  <si>
    <t>ケ．委託費</t>
  </si>
  <si>
    <t>別紙「費用積算書マニュアル」の内容を確認し、費目の定義を確認したうえで申請します。また、以下の注意点を理解しました
「ケ．委託費」として計上する経費は、以下のすべての要件を満たすものである必要があります。
✓ 業務を外部に委託する経費であること。
　　• 物品を購入するなど、「その契約により実施主体が受け取ったものがサービスではなく物品である」などの場合は、「コ.
委託費」としては計上できません。内容に応じ、その他適切な費⽬を選択してください。
　　• ⾃社発注など利益等排除に該当する経費は、その支払先が外部でないといえる場合でも「ケ．委託費」としての計上を認め
ます。ただし、その場合必要となる証憑書類等は、通常の「ケ．委託費」の証憑書類とは異なりますのでご留意ください。</t>
  </si>
  <si>
    <t>ターゲット層や商品特性を踏まえた適切な経路選択・宣伝媒体選択ができておらず、販売につながらなかった</t>
    <rPh sb="5" eb="6">
      <t>ソウ</t>
    </rPh>
    <rPh sb="7" eb="9">
      <t>ショウヒン</t>
    </rPh>
    <rPh sb="9" eb="11">
      <t>トクセイ</t>
    </rPh>
    <rPh sb="12" eb="13">
      <t>フ</t>
    </rPh>
    <rPh sb="16" eb="18">
      <t>テキセツ</t>
    </rPh>
    <rPh sb="19" eb="21">
      <t>ケイロ</t>
    </rPh>
    <rPh sb="21" eb="23">
      <t>センタク</t>
    </rPh>
    <rPh sb="24" eb="26">
      <t>センデン</t>
    </rPh>
    <rPh sb="26" eb="28">
      <t>バイタイ</t>
    </rPh>
    <rPh sb="28" eb="30">
      <t>センタク</t>
    </rPh>
    <rPh sb="38" eb="40">
      <t>ハンバイ</t>
    </rPh>
    <phoneticPr fontId="4"/>
  </si>
  <si>
    <t>ターゲット層や商品特性を踏まえた適切な経路選択・宣伝媒体選択を行い、観光客とのコミュニケーションを改善する</t>
    <rPh sb="5" eb="6">
      <t>ソウ</t>
    </rPh>
    <rPh sb="7" eb="9">
      <t>ショウヒン</t>
    </rPh>
    <rPh sb="9" eb="11">
      <t>トクセイ</t>
    </rPh>
    <rPh sb="12" eb="13">
      <t>フ</t>
    </rPh>
    <rPh sb="16" eb="18">
      <t>テキセツ</t>
    </rPh>
    <rPh sb="19" eb="21">
      <t>ケイロ</t>
    </rPh>
    <rPh sb="21" eb="23">
      <t>センタク</t>
    </rPh>
    <rPh sb="24" eb="26">
      <t>センデン</t>
    </rPh>
    <rPh sb="26" eb="28">
      <t>バイタイ</t>
    </rPh>
    <rPh sb="28" eb="30">
      <t>センタク</t>
    </rPh>
    <rPh sb="31" eb="32">
      <t>オコナ</t>
    </rPh>
    <rPh sb="34" eb="37">
      <t>カンコウキャク</t>
    </rPh>
    <rPh sb="49" eb="51">
      <t>カイゼン</t>
    </rPh>
    <phoneticPr fontId="4"/>
  </si>
  <si>
    <t>コ．通信運搬費</t>
  </si>
  <si>
    <t>別紙「費用積算書マニュアル」の内容を確認し、費目の定義を確認したうえで申請します。また、以下の注意点を理解しました
「コ．通信運搬費」として計上する経費は、以下のすべての要件を満たすものである必要があります。
✓ 実施主体が利⽤した経費であること。
✓ 補助対象事業のためだけに利用したものとして、その利用量・金額が特定できること。
　　• 携帯電話などの利⽤料⾦を補助対象経費として計上する場合は、本事業で利⽤する携帯電話端末を別途調達（原則としてレンタル・リース）し、補助対象事業以外の事業においても利用されている固定電話・携帯電話等の電話料金と明確に区別してください。
　　• 切⼿などについて、購入した数量を補助対象事業内で使い切らなかった場合は、「1枚当たり価格」に基づき、補助対象事業内で利用した分のみを請求するようにしてください。</t>
  </si>
  <si>
    <t>実施地域の知名度が低く、もともとのイメージを活用することが難しかった</t>
  </si>
  <si>
    <t>その他の理由（自由記述：＿＿＿＿＿＿＿＿＿＿＿＿＿＿＿＿）</t>
  </si>
  <si>
    <t>サ．消耗品費</t>
  </si>
  <si>
    <t>別紙「費用積算書マニュアル」の内容を確認し、費目の定義を確認したうえで申請します。また、以下の注意点を理解しました
「サ．消耗品費」として計上する経費は、以下のすべての要件を満たすものである必要があります。
✓ 消耗品としてみなしうる要件（後述）に該当すること。
　　• 消耗品としてみなしえない物品は、いずれも「備品」とみなし、その購入・レンタル経費は「シ．備品費」としてのみ計上を認めます。
✓ 補助対象事業のためだけに利⽤したものとして、その利⽤量・⾦額が特定できること。
　　• 購入した数量を補助対象事業内で使い切らなかった場合は、「1つ当たり価格」に基づき、補助対象事業内で利用した分のみを請求するようにしてください。例えば、「紙⽫1,000枚を1,000円で購入したが、このうち補助対象事業では10枚しか使わなかった」という場合は、補助対象となるのは10枚分のみです。
　　• 補助対象経費として申請した購入数量が、補助対象事業の実施規模からして明らかに過剰である場合は、事務局よりその利⽤⽤途、利⽤数想定を確認する場合がございます。</t>
  </si>
  <si>
    <t>集客の起因となっていたイベント（芸術祭等）などが、想定より規模を縮小した</t>
    <phoneticPr fontId="29"/>
  </si>
  <si>
    <t>シ．備品費</t>
  </si>
  <si>
    <t>シ．備品費</t>
    <phoneticPr fontId="29"/>
  </si>
  <si>
    <r>
      <t>別紙「費用積算書マニュアル」の内容を確認し、費目の定義を確認したうえで申請します。また、以下の注意点を理解しました
「シ．備品費」として計上する経費は、以下のすべての要件を満たすものである必要があります。
✓ 備品の購入代</t>
    </r>
    <r>
      <rPr>
        <sz val="11"/>
        <color theme="1"/>
        <rFont val="Microsoft JhengHei"/>
        <family val="2"/>
        <charset val="136"/>
      </rPr>
      <t>⾦</t>
    </r>
    <r>
      <rPr>
        <sz val="11"/>
        <color theme="1"/>
        <rFont val="ＭＳ Ｐゴシック"/>
        <family val="3"/>
        <charset val="128"/>
        <scheme val="minor"/>
      </rPr>
      <t>であること。
　　• 「消耗品としてみなしうる要件」に該当する物品の購入代</t>
    </r>
    <r>
      <rPr>
        <sz val="11"/>
        <color theme="1"/>
        <rFont val="Microsoft JhengHei"/>
        <family val="2"/>
        <charset val="136"/>
      </rPr>
      <t>⾦</t>
    </r>
    <r>
      <rPr>
        <sz val="11"/>
        <color theme="1"/>
        <rFont val="ＭＳ Ｐゴシック"/>
        <family val="3"/>
        <charset val="128"/>
        <scheme val="minor"/>
      </rPr>
      <t>は、「サ．消耗品費」として計上してください。
　　• 備品をリース・レンタルにより調達する場合は、「ク．借料・使用料」として計上してください。
✓ 購入した備品の所有権が実施主体に帰属すること。
　　• 実施主体にその所有権が帰属しない備品は、その購入費を「シ．備品費」として計上することが認められません。
✓ 購入した備品の利</t>
    </r>
    <r>
      <rPr>
        <sz val="11"/>
        <color theme="1"/>
        <rFont val="Microsoft JhengHei"/>
        <family val="2"/>
        <charset val="136"/>
      </rPr>
      <t>⽤⽤</t>
    </r>
    <r>
      <rPr>
        <sz val="11"/>
        <color theme="1"/>
        <rFont val="ＭＳ Ｐゴシック"/>
        <family val="3"/>
        <charset val="128"/>
        <scheme val="minor"/>
      </rPr>
      <t>途が、補助対象事業に関連する業務に限られること。（事業期間外においても別</t>
    </r>
    <r>
      <rPr>
        <sz val="11"/>
        <color theme="1"/>
        <rFont val="Microsoft JhengHei"/>
        <family val="2"/>
        <charset val="136"/>
      </rPr>
      <t>⽤</t>
    </r>
    <r>
      <rPr>
        <sz val="11"/>
        <color theme="1"/>
        <rFont val="ＭＳ Ｐゴシック"/>
        <family val="3"/>
        <charset val="128"/>
        <scheme val="minor"/>
      </rPr>
      <t>途での利</t>
    </r>
    <r>
      <rPr>
        <sz val="11"/>
        <color theme="1"/>
        <rFont val="Microsoft JhengHei"/>
        <family val="2"/>
        <charset val="136"/>
      </rPr>
      <t>⽤</t>
    </r>
    <r>
      <rPr>
        <sz val="11"/>
        <color theme="1"/>
        <rFont val="ＭＳ Ｐゴシック"/>
        <family val="3"/>
        <charset val="128"/>
        <scheme val="minor"/>
      </rPr>
      <t>は不可）
　　• 購入した備品を、補助対象事業実施期間中に、補助対象事業以外のために利用することは認められません
　　• 事業終了後においても、補助事業以外の目的のために利用することは認められません。
　　• また、単価50万円（税抜き）以上の機械装置等の購入等、告</t>
    </r>
    <r>
      <rPr>
        <sz val="11"/>
        <color theme="1"/>
        <rFont val="Microsoft JhengHei"/>
        <family val="2"/>
        <charset val="136"/>
      </rPr>
      <t>⽰</t>
    </r>
    <r>
      <rPr>
        <sz val="11"/>
        <color theme="1"/>
        <rFont val="ＭＳ Ｐゴシック"/>
        <family val="3"/>
        <charset val="128"/>
        <scheme val="minor"/>
      </rPr>
      <t>（平成22年国</t>
    </r>
    <r>
      <rPr>
        <sz val="11"/>
        <color theme="1"/>
        <rFont val="Microsoft JhengHei"/>
        <family val="2"/>
        <charset val="136"/>
      </rPr>
      <t>⼟</t>
    </r>
    <r>
      <rPr>
        <sz val="11"/>
        <color theme="1"/>
        <rFont val="ＭＳ Ｐゴシック"/>
        <family val="3"/>
        <charset val="128"/>
        <scheme val="minor"/>
      </rPr>
      <t>交通省告</t>
    </r>
    <r>
      <rPr>
        <sz val="11"/>
        <color theme="1"/>
        <rFont val="Microsoft JhengHei"/>
        <family val="2"/>
        <charset val="136"/>
      </rPr>
      <t>⽰</t>
    </r>
    <r>
      <rPr>
        <sz val="11"/>
        <color theme="1"/>
        <rFont val="ＭＳ Ｐゴシック"/>
        <family val="3"/>
        <charset val="128"/>
        <scheme val="minor"/>
      </rPr>
      <t>第505号）により定められたものについては、「処分制限財産」に該当し、補助対象設備投資と認められ、補助</t>
    </r>
    <r>
      <rPr>
        <sz val="11"/>
        <color theme="1"/>
        <rFont val="Microsoft JhengHei"/>
        <family val="2"/>
        <charset val="136"/>
      </rPr>
      <t>⾦</t>
    </r>
    <r>
      <rPr>
        <sz val="11"/>
        <color theme="1"/>
        <rFont val="ＭＳ Ｐゴシック"/>
        <family val="3"/>
        <charset val="128"/>
        <scheme val="minor"/>
      </rPr>
      <t>の</t>
    </r>
    <r>
      <rPr>
        <sz val="11"/>
        <color theme="1"/>
        <rFont val="Microsoft JhengHei"/>
        <family val="2"/>
        <charset val="136"/>
      </rPr>
      <t>⽀</t>
    </r>
    <r>
      <rPr>
        <sz val="11"/>
        <color theme="1"/>
        <rFont val="ＭＳ Ｐゴシック"/>
        <family val="3"/>
        <charset val="128"/>
        <scheme val="minor"/>
      </rPr>
      <t>払いを受けた後であっても、一定の期間において処分（補助対象事業</t>
    </r>
    <r>
      <rPr>
        <sz val="11"/>
        <color theme="1"/>
        <rFont val="Microsoft JhengHei"/>
        <family val="2"/>
        <charset val="136"/>
      </rPr>
      <t>⽬</t>
    </r>
    <r>
      <rPr>
        <sz val="11"/>
        <color theme="1"/>
        <rFont val="ＭＳ Ｐゴシック"/>
        <family val="3"/>
        <charset val="128"/>
        <scheme val="minor"/>
      </rPr>
      <t>的外での使</t>
    </r>
    <r>
      <rPr>
        <sz val="11"/>
        <color theme="1"/>
        <rFont val="Microsoft JhengHei"/>
        <family val="2"/>
        <charset val="136"/>
      </rPr>
      <t>⽤</t>
    </r>
    <r>
      <rPr>
        <sz val="11"/>
        <color theme="1"/>
        <rFont val="ＭＳ Ｐゴシック"/>
        <family val="3"/>
        <charset val="128"/>
        <scheme val="minor"/>
      </rPr>
      <t>、譲渡、担保提供、廃棄等）が制限されます。
　　• 「本事業の実施のためだけに利</t>
    </r>
    <r>
      <rPr>
        <sz val="11"/>
        <color theme="1"/>
        <rFont val="Microsoft JhengHei"/>
        <family val="2"/>
        <charset val="136"/>
      </rPr>
      <t>⽤</t>
    </r>
    <r>
      <rPr>
        <sz val="11"/>
        <color theme="1"/>
        <rFont val="ＭＳ Ｐゴシック"/>
        <family val="3"/>
        <charset val="128"/>
        <scheme val="minor"/>
      </rPr>
      <t>される」との説明がなされない、または第三者から見て妥当と判断できない場合、その購入代</t>
    </r>
    <r>
      <rPr>
        <sz val="11"/>
        <color theme="1"/>
        <rFont val="Microsoft JhengHei"/>
        <family val="2"/>
        <charset val="136"/>
      </rPr>
      <t>⾦</t>
    </r>
    <r>
      <rPr>
        <sz val="11"/>
        <color theme="1"/>
        <rFont val="ＭＳ Ｐゴシック"/>
        <family val="3"/>
        <charset val="128"/>
        <scheme val="minor"/>
      </rPr>
      <t>は補助対象となりません。リース・レンタルでの対応も併せて検討してください。</t>
    </r>
    <phoneticPr fontId="29"/>
  </si>
  <si>
    <t>その他の理由（下方の記入欄に詳細記載）</t>
    <rPh sb="7" eb="9">
      <t>カホウ</t>
    </rPh>
    <rPh sb="10" eb="12">
      <t>キニュウ</t>
    </rPh>
    <rPh sb="12" eb="13">
      <t>ラン</t>
    </rPh>
    <rPh sb="14" eb="16">
      <t>ショウサイ</t>
    </rPh>
    <rPh sb="16" eb="18">
      <t>キサイ</t>
    </rPh>
    <phoneticPr fontId="4"/>
  </si>
  <si>
    <t>ス．雑役務費</t>
  </si>
  <si>
    <t>別紙「費用積算書マニュアル」の内容を確認し、費目の定義を確認したうえで申請します。また、以下の注意点を理解しました
「ス．雑役務費」として計上する経費は、以下のすべての要件を満たすものである必要があります。
✓ 実施主体が利用した経費のうち、その支出目的からほかの費目としての計上が困難であるもの。
✓ ただし、何らかの経費で「補助対象外経費である」と⽰された経費については、「ス．雑役務費」としても計上することは認められません。</t>
  </si>
  <si>
    <t>何がよくなかったかわからない、判然としない</t>
  </si>
  <si>
    <t>様式２</t>
    <rPh sb="0" eb="2">
      <t>ヨウシキ</t>
    </rPh>
    <phoneticPr fontId="4"/>
  </si>
  <si>
    <t>①観光資源を活用した観光コンテンツの造成に係る経費</t>
    <rPh sb="10" eb="12">
      <t>カンコウ</t>
    </rPh>
    <phoneticPr fontId="4"/>
  </si>
  <si>
    <t>①観光資源を活用した観光コンテンツの造成に係る経費</t>
  </si>
  <si>
    <t>②備品の購入・設備の導入に係る経費</t>
    <phoneticPr fontId="4"/>
  </si>
  <si>
    <t>③販路基盤整備・プロモーションに係る経費</t>
    <phoneticPr fontId="4"/>
  </si>
  <si>
    <t>キ．工事請負費</t>
    <phoneticPr fontId="4"/>
  </si>
  <si>
    <t>類型選択</t>
    <rPh sb="0" eb="2">
      <t>ルイケイ</t>
    </rPh>
    <rPh sb="2" eb="4">
      <t>センタク</t>
    </rPh>
    <phoneticPr fontId="4"/>
  </si>
  <si>
    <t>販売型</t>
    <rPh sb="0" eb="2">
      <t>ハンバイ</t>
    </rPh>
    <rPh sb="2" eb="3">
      <t>ガタ</t>
    </rPh>
    <phoneticPr fontId="4"/>
  </si>
  <si>
    <t>新創出型</t>
    <rPh sb="0" eb="1">
      <t>シン</t>
    </rPh>
    <rPh sb="1" eb="3">
      <t>ソウシュツ</t>
    </rPh>
    <rPh sb="3" eb="4">
      <t>ガタ</t>
    </rPh>
    <phoneticPr fontId="4"/>
  </si>
  <si>
    <t>様式１</t>
    <rPh sb="0" eb="2">
      <t>ヨウシキ</t>
    </rPh>
    <phoneticPr fontId="4"/>
  </si>
  <si>
    <t>選択</t>
    <rPh sb="0" eb="2">
      <t>センタク</t>
    </rPh>
    <phoneticPr fontId="4"/>
  </si>
  <si>
    <t>○</t>
    <phoneticPr fontId="4"/>
  </si>
  <si>
    <t>●</t>
    <phoneticPr fontId="4"/>
  </si>
  <si>
    <t>□</t>
  </si>
  <si>
    <t>■</t>
    <phoneticPr fontId="4"/>
  </si>
  <si>
    <t>令和</t>
    <rPh sb="0" eb="2">
      <t>レイワ</t>
    </rPh>
    <phoneticPr fontId="4"/>
  </si>
  <si>
    <t>平成</t>
    <rPh sb="0" eb="2">
      <t>ヘイセイ</t>
    </rPh>
    <phoneticPr fontId="4"/>
  </si>
  <si>
    <t>昭和</t>
    <rPh sb="0" eb="2">
      <t>ショウワ</t>
    </rPh>
    <phoneticPr fontId="4"/>
  </si>
  <si>
    <r>
      <t>※</t>
    </r>
    <r>
      <rPr>
        <b/>
        <u/>
        <sz val="12"/>
        <color rgb="FFFF0000"/>
        <rFont val="Yu Gothic UI"/>
        <family val="3"/>
        <charset val="128"/>
      </rPr>
      <t>事業の採択通知は7月下旬頃を予定</t>
    </r>
    <r>
      <rPr>
        <sz val="12"/>
        <color theme="1"/>
        <rFont val="Yu Gothic UI"/>
        <family val="3"/>
        <charset val="128"/>
      </rPr>
      <t>しています。こうした点を考慮し、無理のないスケジュールを作成してください。</t>
    </r>
    <rPh sb="1" eb="3">
      <t>ジギョウ</t>
    </rPh>
    <rPh sb="4" eb="6">
      <t>サイタク</t>
    </rPh>
    <rPh sb="6" eb="8">
      <t>ツウチ</t>
    </rPh>
    <rPh sb="10" eb="11">
      <t>ガツ</t>
    </rPh>
    <rPh sb="11" eb="12">
      <t>シタ</t>
    </rPh>
    <rPh sb="12" eb="13">
      <t>シュン</t>
    </rPh>
    <rPh sb="13" eb="14">
      <t>コロ</t>
    </rPh>
    <rPh sb="15" eb="17">
      <t>ヨテイ</t>
    </rPh>
    <rPh sb="27" eb="28">
      <t>テン</t>
    </rPh>
    <rPh sb="29" eb="31">
      <t>コウリョ</t>
    </rPh>
    <rPh sb="33" eb="35">
      <t>ムリ</t>
    </rPh>
    <rPh sb="45" eb="47">
      <t>サクセイ</t>
    </rPh>
    <phoneticPr fontId="4"/>
  </si>
  <si>
    <r>
      <t xml:space="preserve">①－４　事業名
</t>
    </r>
    <r>
      <rPr>
        <sz val="8"/>
        <color rgb="FFFF0000"/>
        <rFont val="Yu Gothic UI"/>
        <family val="3"/>
        <charset val="128"/>
      </rPr>
      <t>※事業内容が分かるものとしてください。
採択時等、この事業名で公表等を行います</t>
    </r>
    <rPh sb="4" eb="6">
      <t>ジギョウ</t>
    </rPh>
    <rPh sb="35" eb="37">
      <t>ジギョウ</t>
    </rPh>
    <phoneticPr fontId="4"/>
  </si>
  <si>
    <t>①－５　事業概要</t>
    <rPh sb="4" eb="6">
      <t>ジギョウ</t>
    </rPh>
    <rPh sb="6" eb="8">
      <t>ガイヨウ</t>
    </rPh>
    <phoneticPr fontId="4"/>
  </si>
  <si>
    <r>
      <t xml:space="preserve">①－６　事業を実施する都道府県・市区町村
</t>
    </r>
    <r>
      <rPr>
        <sz val="8"/>
        <color rgb="FFFF0000"/>
        <rFont val="Yu Gothic UI"/>
        <family val="3"/>
        <charset val="128"/>
      </rPr>
      <t>※複数の地域で実施の場合、実施する地域を全て列挙すること
※適宜行を追加ください</t>
    </r>
    <rPh sb="4" eb="6">
      <t>ジギョウ</t>
    </rPh>
    <rPh sb="7" eb="9">
      <t>ジッシ</t>
    </rPh>
    <rPh sb="11" eb="15">
      <t>トドウフケン</t>
    </rPh>
    <rPh sb="16" eb="18">
      <t>シク</t>
    </rPh>
    <rPh sb="18" eb="20">
      <t>チョウソン</t>
    </rPh>
    <rPh sb="51" eb="53">
      <t>テキギ</t>
    </rPh>
    <rPh sb="53" eb="54">
      <t>ギョウ</t>
    </rPh>
    <rPh sb="55" eb="57">
      <t>ツイカ</t>
    </rPh>
    <phoneticPr fontId="29"/>
  </si>
  <si>
    <t>①－７
実施主体</t>
    <rPh sb="4" eb="6">
      <t>ジッシ</t>
    </rPh>
    <rPh sb="6" eb="8">
      <t>シュタイ</t>
    </rPh>
    <phoneticPr fontId="6"/>
  </si>
  <si>
    <r>
      <t xml:space="preserve">①－８　連携する市区町村
</t>
    </r>
    <r>
      <rPr>
        <sz val="8"/>
        <color rgb="FFFF0000"/>
        <rFont val="Yu Gothic UI"/>
        <family val="3"/>
        <charset val="128"/>
      </rPr>
      <t>※適宜行を追加ください
※様式5「市区町村の同意書」を提出すること</t>
    </r>
    <rPh sb="4" eb="6">
      <t>レンケイ</t>
    </rPh>
    <rPh sb="8" eb="12">
      <t>シクチョウソン</t>
    </rPh>
    <rPh sb="26" eb="28">
      <t>ヨウシキ</t>
    </rPh>
    <rPh sb="30" eb="34">
      <t>シクチョウソン</t>
    </rPh>
    <rPh sb="35" eb="38">
      <t>ドウイショ</t>
    </rPh>
    <rPh sb="40" eb="42">
      <t>テイシュツ</t>
    </rPh>
    <phoneticPr fontId="6"/>
  </si>
  <si>
    <r>
      <t xml:space="preserve">①－９
連携先
</t>
    </r>
    <r>
      <rPr>
        <sz val="8"/>
        <color rgb="FFFF0000"/>
        <rFont val="Yu Gothic UI"/>
        <family val="3"/>
        <charset val="128"/>
      </rPr>
      <t>※適宜行を追加ください</t>
    </r>
    <rPh sb="4" eb="7">
      <t>レンケイサキ</t>
    </rPh>
    <phoneticPr fontId="29"/>
  </si>
  <si>
    <t>①－３　観光需要喚起関連</t>
    <rPh sb="4" eb="6">
      <t>カンコウ</t>
    </rPh>
    <rPh sb="6" eb="8">
      <t>ジュヨウ</t>
    </rPh>
    <rPh sb="8" eb="10">
      <t>カンキ</t>
    </rPh>
    <rPh sb="10" eb="12">
      <t>カンレン</t>
    </rPh>
    <phoneticPr fontId="4"/>
  </si>
  <si>
    <t>事業終了予定年月日</t>
    <rPh sb="0" eb="2">
      <t>ジギョウ</t>
    </rPh>
    <rPh sb="2" eb="4">
      <t>シュウリョウ</t>
    </rPh>
    <rPh sb="4" eb="6">
      <t>ヨテイ</t>
    </rPh>
    <rPh sb="6" eb="9">
      <t>ネンガッピ</t>
    </rPh>
    <rPh sb="7" eb="8">
      <t>テイネン</t>
    </rPh>
    <phoneticPr fontId="29"/>
  </si>
  <si>
    <t>事業開始予定年月日</t>
    <rPh sb="0" eb="2">
      <t>ジギョウ</t>
    </rPh>
    <rPh sb="2" eb="4">
      <t>カイシ</t>
    </rPh>
    <rPh sb="4" eb="6">
      <t>ヨテイ</t>
    </rPh>
    <rPh sb="6" eb="9">
      <t>ネンガッピ</t>
    </rPh>
    <phoneticPr fontId="29"/>
  </si>
  <si>
    <t>⑧一次公募</t>
    <rPh sb="1" eb="2">
      <t>イチ</t>
    </rPh>
    <rPh sb="2" eb="3">
      <t>ジ</t>
    </rPh>
    <rPh sb="3" eb="5">
      <t>コウボ</t>
    </rPh>
    <phoneticPr fontId="4"/>
  </si>
  <si>
    <t>一次公募応募有無</t>
    <rPh sb="0" eb="1">
      <t>イチ</t>
    </rPh>
    <rPh sb="1" eb="4">
      <t>ジコウボ</t>
    </rPh>
    <rPh sb="4" eb="6">
      <t>オウボ</t>
    </rPh>
    <rPh sb="6" eb="8">
      <t>ウム</t>
    </rPh>
    <phoneticPr fontId="4"/>
  </si>
  <si>
    <r>
      <t xml:space="preserve">一次公募応募「有」の場合の申請コード
</t>
    </r>
    <r>
      <rPr>
        <sz val="8"/>
        <color rgb="FFFF0000"/>
        <rFont val="Yu Gothic UI"/>
        <family val="3"/>
        <charset val="128"/>
      </rPr>
      <t>※Ｆより始まる申請コードを記入ください</t>
    </r>
    <rPh sb="0" eb="1">
      <t>イチ</t>
    </rPh>
    <rPh sb="1" eb="2">
      <t>ジ</t>
    </rPh>
    <rPh sb="2" eb="4">
      <t>コウボ</t>
    </rPh>
    <rPh sb="4" eb="6">
      <t>オウボ</t>
    </rPh>
    <rPh sb="7" eb="8">
      <t>アリ</t>
    </rPh>
    <rPh sb="10" eb="12">
      <t>バアイ</t>
    </rPh>
    <rPh sb="13" eb="15">
      <t>シンセイ</t>
    </rPh>
    <rPh sb="23" eb="24">
      <t>ハジ</t>
    </rPh>
    <rPh sb="26" eb="28">
      <t>シンセイ</t>
    </rPh>
    <rPh sb="32" eb="34">
      <t>キニュウ</t>
    </rPh>
    <phoneticPr fontId="4"/>
  </si>
  <si>
    <r>
      <t xml:space="preserve">一次公募の事業名・
一次公募から変更や工夫した点
</t>
    </r>
    <r>
      <rPr>
        <sz val="8"/>
        <color rgb="FFFF0000"/>
        <rFont val="Yu Gothic UI"/>
        <family val="3"/>
        <charset val="128"/>
      </rPr>
      <t>※一次公募応募有りの場合必ずご記入ください</t>
    </r>
    <rPh sb="0" eb="1">
      <t>イチ</t>
    </rPh>
    <rPh sb="1" eb="4">
      <t>ジコウボ</t>
    </rPh>
    <rPh sb="5" eb="8">
      <t>ジギョウメイ</t>
    </rPh>
    <rPh sb="10" eb="11">
      <t>イチ</t>
    </rPh>
    <rPh sb="11" eb="14">
      <t>ジコウボ</t>
    </rPh>
    <rPh sb="16" eb="18">
      <t>ヘンコウ</t>
    </rPh>
    <rPh sb="19" eb="21">
      <t>クフウ</t>
    </rPh>
    <rPh sb="23" eb="24">
      <t>テン</t>
    </rPh>
    <rPh sb="26" eb="27">
      <t>イチ</t>
    </rPh>
    <phoneticPr fontId="4"/>
  </si>
  <si>
    <r>
      <t xml:space="preserve">他省庁事業（補助事業、調査事業）に採択  
</t>
    </r>
    <r>
      <rPr>
        <sz val="8"/>
        <color rgb="FFFF0000"/>
        <rFont val="Yu Gothic UI"/>
        <family val="3"/>
        <charset val="128"/>
      </rPr>
      <t>※省庁名、事業年度（西暦）、事業名を記載すること</t>
    </r>
    <rPh sb="0" eb="1">
      <t>タ</t>
    </rPh>
    <rPh sb="1" eb="3">
      <t>ショウチョウ</t>
    </rPh>
    <rPh sb="3" eb="5">
      <t>ジギョウ</t>
    </rPh>
    <rPh sb="6" eb="8">
      <t>ホジョ</t>
    </rPh>
    <rPh sb="8" eb="10">
      <t>ジギョウ</t>
    </rPh>
    <rPh sb="11" eb="13">
      <t>チョウサ</t>
    </rPh>
    <rPh sb="13" eb="15">
      <t>ジギョウ</t>
    </rPh>
    <rPh sb="17" eb="19">
      <t>サイタク</t>
    </rPh>
    <rPh sb="23" eb="25">
      <t>ショウチョウ</t>
    </rPh>
    <rPh sb="25" eb="26">
      <t>メイ</t>
    </rPh>
    <rPh sb="27" eb="29">
      <t>ジギョウ</t>
    </rPh>
    <rPh sb="29" eb="31">
      <t>ネンド</t>
    </rPh>
    <rPh sb="32" eb="34">
      <t>セイレキ</t>
    </rPh>
    <rPh sb="36" eb="38">
      <t>ジギョウ</t>
    </rPh>
    <rPh sb="38" eb="39">
      <t>メイ</t>
    </rPh>
    <rPh sb="40" eb="42">
      <t>キサイ</t>
    </rPh>
    <phoneticPr fontId="4"/>
  </si>
  <si>
    <t>地域観光魅力向上事業　事業計画書</t>
    <rPh sb="11" eb="13">
      <t>ジギョウ</t>
    </rPh>
    <rPh sb="13" eb="16">
      <t>ケイカクショ</t>
    </rPh>
    <phoneticPr fontId="6"/>
  </si>
  <si>
    <r>
      <t xml:space="preserve">事業期間
</t>
    </r>
    <r>
      <rPr>
        <sz val="10"/>
        <color rgb="FFFF0000"/>
        <rFont val="Yu Gothic UI"/>
        <family val="3"/>
        <charset val="128"/>
      </rPr>
      <t>※本補助事業における事業実施期間内の開始時期（着手日）
・終了時期（終了予定日）を記入してください。</t>
    </r>
    <rPh sb="0" eb="2">
      <t>ジギョウ</t>
    </rPh>
    <rPh sb="2" eb="4">
      <t>キカン</t>
    </rPh>
    <rPh sb="6" eb="7">
      <t>ホン</t>
    </rPh>
    <rPh sb="7" eb="9">
      <t>ホジョ</t>
    </rPh>
    <rPh sb="9" eb="11">
      <t>ジギョウ</t>
    </rPh>
    <rPh sb="15" eb="17">
      <t>ジギョウ</t>
    </rPh>
    <rPh sb="17" eb="19">
      <t>ジッシ</t>
    </rPh>
    <rPh sb="19" eb="21">
      <t>キカン</t>
    </rPh>
    <rPh sb="21" eb="22">
      <t>ナイ</t>
    </rPh>
    <rPh sb="23" eb="25">
      <t>カイシ</t>
    </rPh>
    <phoneticPr fontId="29"/>
  </si>
  <si>
    <t>2025年日本国際博覧会期間内に、2025年日本国際博覧会に来場する観光客に対して観光コンテンツの販売を行う事業です。（該当に●）</t>
    <phoneticPr fontId="4"/>
  </si>
  <si>
    <t>販売型の事業として、国内観光客の地方誘客をはじめ、観光需要喚起を図るものです。（該当に●）</t>
    <rPh sb="40" eb="4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</si>
</sst>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千&quot;&quot;円&quot;"/>
    <numFmt numFmtId="177" formatCode="#,##0_ "/>
    <numFmt numFmtId="178" formatCode="#,##0_ ;[Red]\-#,##0\ "/>
    <numFmt numFmtId="179" formatCode="0_);[Red]\(0\)"/>
    <numFmt numFmtId="180" formatCode="0.0%"/>
    <numFmt numFmtId="181" formatCode="[$€-2]\ #,##0.00;[$€-2]\ #,##0.00"/>
  </numFmts>
  <fonts count="63">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sz val="11"/>
      <color theme="1"/>
      <name val="游ゴシック"/>
      <family val="3"/>
    </font>
    <font>
      <sz val="6"/>
      <name val="Tsukushi A Round Gothic Bold"/>
      <family val="3"/>
    </font>
    <font>
      <sz val="11"/>
      <color rgb="FFFF0000"/>
      <name val="Yu Gothic UI"/>
      <family val="3"/>
      <charset val="128"/>
    </font>
    <font>
      <b/>
      <u/>
      <sz val="11"/>
      <color rgb="FFFF0000"/>
      <name val="Yu Gothic UI"/>
      <family val="3"/>
      <charset val="128"/>
    </font>
    <font>
      <sz val="11"/>
      <color indexed="8"/>
      <name val="Yu Gothic UI"/>
      <family val="3"/>
      <charset val="128"/>
    </font>
    <font>
      <sz val="11"/>
      <name val="Yu Gothic UI"/>
      <family val="3"/>
      <charset val="128"/>
    </font>
    <font>
      <sz val="11"/>
      <color theme="1"/>
      <name val="Yu Gothic UI"/>
      <family val="3"/>
      <charset val="128"/>
    </font>
    <font>
      <b/>
      <sz val="12"/>
      <color theme="1"/>
      <name val="Yu Gothic UI"/>
      <family val="3"/>
      <charset val="128"/>
    </font>
    <font>
      <b/>
      <sz val="11"/>
      <color theme="1"/>
      <name val="Yu Gothic UI"/>
      <family val="3"/>
      <charset val="128"/>
    </font>
    <font>
      <b/>
      <sz val="11"/>
      <name val="Yu Gothic UI"/>
      <family val="3"/>
      <charset val="128"/>
    </font>
    <font>
      <b/>
      <sz val="11"/>
      <color rgb="FFFF0000"/>
      <name val="Yu Gothic UI"/>
      <family val="3"/>
      <charset val="128"/>
    </font>
    <font>
      <sz val="12"/>
      <color theme="1"/>
      <name val="Yu Gothic UI"/>
      <family val="3"/>
      <charset val="128"/>
    </font>
    <font>
      <b/>
      <sz val="18"/>
      <name val="Yu Gothic UI"/>
      <family val="3"/>
      <charset val="128"/>
    </font>
    <font>
      <sz val="10"/>
      <color indexed="8"/>
      <name val="Yu Gothic UI"/>
      <family val="3"/>
      <charset val="128"/>
    </font>
    <font>
      <sz val="12"/>
      <color indexed="8"/>
      <name val="Yu Gothic UI"/>
      <family val="3"/>
      <charset val="128"/>
    </font>
    <font>
      <b/>
      <sz val="14"/>
      <color theme="1"/>
      <name val="Yu Gothic UI"/>
      <family val="3"/>
      <charset val="128"/>
    </font>
    <font>
      <b/>
      <sz val="10.5"/>
      <color rgb="FFFF0000"/>
      <name val="Yu Gothic UI"/>
      <family val="3"/>
      <charset val="128"/>
    </font>
    <font>
      <sz val="10"/>
      <color theme="1"/>
      <name val="Yu Gothic UI"/>
      <family val="3"/>
      <charset val="128"/>
    </font>
    <font>
      <sz val="8"/>
      <color theme="1"/>
      <name val="Yu Gothic UI"/>
      <family val="3"/>
      <charset val="128"/>
    </font>
    <font>
      <sz val="9"/>
      <color theme="1"/>
      <name val="Yu Gothic UI"/>
      <family val="3"/>
      <charset val="128"/>
    </font>
    <font>
      <b/>
      <sz val="14"/>
      <color indexed="8"/>
      <name val="Yu Gothic UI"/>
      <family val="3"/>
      <charset val="128"/>
    </font>
    <font>
      <b/>
      <sz val="10"/>
      <color indexed="8"/>
      <name val="Yu Gothic UI"/>
      <family val="3"/>
      <charset val="128"/>
    </font>
    <font>
      <sz val="9"/>
      <name val="Yu Gothic UI"/>
      <family val="3"/>
      <charset val="128"/>
    </font>
    <font>
      <sz val="16"/>
      <color indexed="8"/>
      <name val="Yu Gothic UI"/>
      <family val="3"/>
      <charset val="128"/>
    </font>
    <font>
      <sz val="6"/>
      <name val="ＭＳ Ｐゴシック"/>
      <family val="3"/>
      <charset val="128"/>
      <scheme val="minor"/>
    </font>
    <font>
      <sz val="10"/>
      <color indexed="8"/>
      <name val="Yu Gothic UI"/>
      <family val="3"/>
    </font>
    <font>
      <b/>
      <sz val="14"/>
      <color rgb="FFFF0000"/>
      <name val="Yu Gothic UI"/>
      <family val="3"/>
      <charset val="128"/>
    </font>
    <font>
      <b/>
      <sz val="18"/>
      <color indexed="8"/>
      <name val="Yu Gothic UI"/>
      <family val="3"/>
      <charset val="128"/>
    </font>
    <font>
      <sz val="8"/>
      <color rgb="FFFF0000"/>
      <name val="Yu Gothic UI"/>
      <family val="3"/>
      <charset val="128"/>
    </font>
    <font>
      <sz val="11"/>
      <color theme="1"/>
      <name val="Meiryo UI"/>
      <family val="3"/>
      <charset val="128"/>
    </font>
    <font>
      <sz val="14"/>
      <color indexed="8"/>
      <name val="Yu Gothic UI"/>
      <family val="3"/>
      <charset val="128"/>
    </font>
    <font>
      <b/>
      <sz val="10"/>
      <name val="Yu Gothic UI"/>
      <family val="3"/>
      <charset val="128"/>
    </font>
    <font>
      <sz val="11"/>
      <color theme="1"/>
      <name val="BIZ UDPゴシック"/>
      <family val="3"/>
      <charset val="128"/>
    </font>
    <font>
      <sz val="11"/>
      <color rgb="FFFF0000"/>
      <name val="BIZ UDPゴシック"/>
      <family val="3"/>
      <charset val="128"/>
    </font>
    <font>
      <sz val="6"/>
      <name val="ＭＳ Ｐゴシック"/>
      <family val="2"/>
      <charset val="128"/>
      <scheme val="minor"/>
    </font>
    <font>
      <sz val="11"/>
      <color theme="1"/>
      <name val="ＭＳ Ｐゴシック"/>
      <family val="2"/>
      <charset val="128"/>
      <scheme val="minor"/>
    </font>
    <font>
      <sz val="14"/>
      <color theme="1"/>
      <name val="Yu Gothic UI"/>
      <family val="3"/>
      <charset val="128"/>
    </font>
    <font>
      <b/>
      <sz val="8"/>
      <color theme="1"/>
      <name val="Yu Gothic UI"/>
      <family val="3"/>
      <charset val="128"/>
    </font>
    <font>
      <sz val="6"/>
      <color theme="1"/>
      <name val="Yu Gothic UI"/>
      <family val="3"/>
      <charset val="128"/>
    </font>
    <font>
      <b/>
      <sz val="11"/>
      <color rgb="FF000000"/>
      <name val="Yu Gothic UI"/>
      <family val="3"/>
      <charset val="128"/>
    </font>
    <font>
      <b/>
      <sz val="11"/>
      <color theme="1"/>
      <name val="Segoe UI Symbol"/>
      <family val="3"/>
    </font>
    <font>
      <sz val="12"/>
      <name val="Yu Gothic UI"/>
      <family val="3"/>
      <charset val="128"/>
    </font>
    <font>
      <sz val="14"/>
      <color rgb="FFFF0000"/>
      <name val="Yu Gothic UI"/>
      <family val="3"/>
      <charset val="128"/>
    </font>
    <font>
      <sz val="14"/>
      <name val="Yu Gothic UI"/>
      <family val="3"/>
      <charset val="128"/>
    </font>
    <font>
      <b/>
      <sz val="14"/>
      <name val="Yu Gothic UI"/>
      <family val="3"/>
      <charset val="128"/>
    </font>
    <font>
      <b/>
      <sz val="20"/>
      <color indexed="8"/>
      <name val="Yu Gothic UI"/>
      <family val="3"/>
      <charset val="128"/>
    </font>
    <font>
      <b/>
      <sz val="18"/>
      <color theme="0"/>
      <name val="Yu Gothic UI"/>
      <family val="3"/>
      <charset val="128"/>
    </font>
    <font>
      <sz val="18"/>
      <color theme="0"/>
      <name val="Yu Gothic UI"/>
      <family val="3"/>
      <charset val="128"/>
    </font>
    <font>
      <b/>
      <u/>
      <sz val="14"/>
      <color rgb="FFFF0000"/>
      <name val="Yu Gothic UI"/>
      <family val="3"/>
      <charset val="128"/>
    </font>
    <font>
      <b/>
      <sz val="20"/>
      <color theme="1"/>
      <name val="Yu Gothic UI"/>
      <family val="3"/>
      <charset val="128"/>
    </font>
    <font>
      <b/>
      <u/>
      <sz val="12"/>
      <color rgb="FFFF0000"/>
      <name val="Yu Gothic UI"/>
      <family val="3"/>
      <charset val="128"/>
    </font>
    <font>
      <b/>
      <sz val="8"/>
      <name val="Yu Gothic UI"/>
      <family val="3"/>
      <charset val="128"/>
    </font>
    <font>
      <sz val="11"/>
      <color theme="1"/>
      <name val="Microsoft JhengHei UI"/>
      <family val="3"/>
      <charset val="134"/>
    </font>
    <font>
      <sz val="11"/>
      <color theme="1"/>
      <name val="ＭＳ Ｐゴシック"/>
      <family val="3"/>
      <charset val="128"/>
      <scheme val="minor"/>
    </font>
    <font>
      <sz val="11"/>
      <color theme="1"/>
      <name val="Microsoft JhengHei"/>
      <family val="2"/>
      <charset val="136"/>
    </font>
    <font>
      <sz val="11"/>
      <name val="ＭＳ Ｐゴシック"/>
      <family val="3"/>
      <scheme val="minor"/>
    </font>
    <font>
      <sz val="14"/>
      <color theme="1"/>
      <name val="ＭＳ Ｐゴシック"/>
      <family val="3"/>
      <scheme val="minor"/>
    </font>
    <font>
      <sz val="10"/>
      <color rgb="FFFF0000"/>
      <name val="Yu Gothic UI"/>
      <family val="3"/>
      <charset val="128"/>
    </font>
  </fonts>
  <fills count="11">
    <fill>
      <patternFill patternType="none"/>
    </fill>
    <fill>
      <patternFill patternType="gray125"/>
    </fill>
    <fill>
      <patternFill patternType="solid">
        <fgColor rgb="FFF3F3F3"/>
        <bgColor rgb="FFF3F3F3"/>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rgb="FFFFFFCC"/>
      </patternFill>
    </fill>
    <fill>
      <patternFill patternType="solid">
        <fgColor theme="9" tint="0.79998168889431442"/>
        <bgColor rgb="FFFFFFFF"/>
      </patternFill>
    </fill>
    <fill>
      <patternFill patternType="solid">
        <fgColor theme="9"/>
        <bgColor indexed="64"/>
      </patternFill>
    </fill>
  </fills>
  <borders count="66">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9">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9" fontId="5"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cellStyleXfs>
  <cellXfs count="576">
    <xf numFmtId="0" fontId="0" fillId="0" borderId="0" xfId="0">
      <alignment vertical="center"/>
    </xf>
    <xf numFmtId="0" fontId="18" fillId="4" borderId="0" xfId="0" applyFont="1" applyFill="1" applyAlignment="1">
      <alignment horizontal="center" vertical="center"/>
    </xf>
    <xf numFmtId="0" fontId="18" fillId="4" borderId="0" xfId="0" applyFont="1" applyFill="1">
      <alignment vertical="center"/>
    </xf>
    <xf numFmtId="0" fontId="11" fillId="4" borderId="0" xfId="0" applyFont="1" applyFill="1">
      <alignment vertical="center"/>
    </xf>
    <xf numFmtId="0" fontId="11" fillId="0" borderId="0" xfId="0" applyFont="1">
      <alignment vertical="center"/>
    </xf>
    <xf numFmtId="0" fontId="12" fillId="4" borderId="0" xfId="0" applyFont="1" applyFill="1" applyAlignment="1">
      <alignment horizontal="center" vertical="center"/>
    </xf>
    <xf numFmtId="0" fontId="21" fillId="4" borderId="0" xfId="0" applyFont="1" applyFill="1" applyAlignment="1">
      <alignment vertical="center" wrapText="1"/>
    </xf>
    <xf numFmtId="0" fontId="21" fillId="4" borderId="0" xfId="0" applyFont="1" applyFill="1" applyAlignment="1">
      <alignment horizontal="left" vertical="center" wrapText="1"/>
    </xf>
    <xf numFmtId="0" fontId="22" fillId="4" borderId="0" xfId="0" applyFont="1" applyFill="1">
      <alignment vertical="center"/>
    </xf>
    <xf numFmtId="0" fontId="22" fillId="0" borderId="0" xfId="0" applyFont="1">
      <alignment vertical="center"/>
    </xf>
    <xf numFmtId="0" fontId="23" fillId="4" borderId="0" xfId="0" applyFont="1" applyFill="1" applyAlignment="1">
      <alignment horizontal="center" vertical="center"/>
    </xf>
    <xf numFmtId="0" fontId="23" fillId="0" borderId="0" xfId="0" applyFont="1" applyAlignment="1">
      <alignment horizontal="center" vertical="center"/>
    </xf>
    <xf numFmtId="0" fontId="24" fillId="0" borderId="0" xfId="0" applyFont="1">
      <alignment vertical="center"/>
    </xf>
    <xf numFmtId="0" fontId="27" fillId="0" borderId="0" xfId="0" applyFont="1">
      <alignment vertical="center"/>
    </xf>
    <xf numFmtId="0" fontId="11"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wrapText="1" shrinkToFit="1"/>
    </xf>
    <xf numFmtId="0" fontId="9" fillId="0" borderId="0" xfId="0" applyFont="1" applyAlignment="1">
      <alignment horizontal="left" vertical="center"/>
    </xf>
    <xf numFmtId="0" fontId="9" fillId="0" borderId="0" xfId="0" applyFont="1" applyAlignment="1">
      <alignment vertical="center" wrapText="1" shrinkToFit="1"/>
    </xf>
    <xf numFmtId="0" fontId="9" fillId="0" borderId="0" xfId="0" applyFont="1" applyAlignment="1">
      <alignment vertical="center" shrinkToFit="1"/>
    </xf>
    <xf numFmtId="178" fontId="9" fillId="0" borderId="0" xfId="4" applyNumberFormat="1" applyFont="1" applyFill="1" applyBorder="1" applyAlignment="1">
      <alignment vertical="center" shrinkToFit="1"/>
    </xf>
    <xf numFmtId="0" fontId="9" fillId="0" borderId="0" xfId="0" applyFont="1" applyAlignment="1">
      <alignment vertical="center" wrapText="1"/>
    </xf>
    <xf numFmtId="0" fontId="9" fillId="0" borderId="0" xfId="0" applyFont="1" applyAlignment="1">
      <alignment horizontal="right" vertical="center" shrinkToFit="1"/>
    </xf>
    <xf numFmtId="178" fontId="19" fillId="0" borderId="0" xfId="4" applyNumberFormat="1" applyFont="1" applyFill="1" applyBorder="1" applyAlignment="1">
      <alignment vertical="center"/>
    </xf>
    <xf numFmtId="0" fontId="11" fillId="0" borderId="0" xfId="0" applyFont="1" applyAlignment="1">
      <alignment vertical="center" shrinkToFit="1"/>
    </xf>
    <xf numFmtId="0" fontId="9" fillId="0" borderId="0" xfId="0" applyFont="1" applyAlignment="1">
      <alignment horizontal="center" vertical="center" shrinkToFit="1"/>
    </xf>
    <xf numFmtId="0" fontId="9" fillId="0" borderId="0" xfId="0" applyFont="1" applyAlignment="1">
      <alignment horizontal="center" vertical="center" wrapText="1" shrinkToFit="1"/>
    </xf>
    <xf numFmtId="0" fontId="9" fillId="0" borderId="0" xfId="0" applyFont="1" applyAlignment="1">
      <alignment horizontal="center" vertical="center"/>
    </xf>
    <xf numFmtId="0" fontId="11" fillId="4" borderId="56" xfId="3" applyFont="1" applyFill="1" applyBorder="1" applyAlignment="1">
      <alignment vertical="center"/>
    </xf>
    <xf numFmtId="0" fontId="11" fillId="4" borderId="53" xfId="3" applyFont="1" applyFill="1" applyBorder="1" applyAlignment="1">
      <alignment vertical="center"/>
    </xf>
    <xf numFmtId="0" fontId="11" fillId="4" borderId="53" xfId="3" applyFont="1" applyFill="1" applyBorder="1" applyAlignment="1">
      <alignment vertical="center" wrapText="1"/>
    </xf>
    <xf numFmtId="0" fontId="34" fillId="0" borderId="0" xfId="0" applyFont="1">
      <alignment vertical="center"/>
    </xf>
    <xf numFmtId="0" fontId="30" fillId="0" borderId="0" xfId="0" applyFont="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vertical="center" shrinkToFit="1"/>
    </xf>
    <xf numFmtId="0" fontId="19" fillId="0" borderId="0" xfId="0" applyFont="1">
      <alignment vertical="center"/>
    </xf>
    <xf numFmtId="0" fontId="19" fillId="0" borderId="0" xfId="0" applyFont="1" applyAlignment="1">
      <alignment horizontal="right" vertical="center"/>
    </xf>
    <xf numFmtId="0" fontId="32" fillId="0" borderId="0" xfId="0" applyFont="1" applyAlignment="1">
      <alignment horizontal="center" vertical="center" shrinkToFit="1"/>
    </xf>
    <xf numFmtId="0" fontId="25" fillId="0" borderId="0" xfId="0" applyFont="1" applyAlignment="1">
      <alignment horizontal="center" vertical="center"/>
    </xf>
    <xf numFmtId="0" fontId="15" fillId="0" borderId="0" xfId="0" applyFont="1">
      <alignment vertical="center"/>
    </xf>
    <xf numFmtId="0" fontId="25" fillId="0" borderId="0" xfId="0" applyFont="1" applyAlignment="1">
      <alignment horizontal="left" vertical="center"/>
    </xf>
    <xf numFmtId="0" fontId="25" fillId="0" borderId="0" xfId="0" applyFont="1" applyAlignment="1">
      <alignment horizontal="center" vertical="center" shrinkToFit="1"/>
    </xf>
    <xf numFmtId="0" fontId="31" fillId="0" borderId="0" xfId="0" applyFont="1" applyAlignment="1">
      <alignment horizontal="left" vertical="center"/>
    </xf>
    <xf numFmtId="0" fontId="35" fillId="0" borderId="10" xfId="0" applyFont="1" applyBorder="1">
      <alignment vertical="center"/>
    </xf>
    <xf numFmtId="0" fontId="9" fillId="0" borderId="0" xfId="0" applyFont="1">
      <alignment vertical="center"/>
    </xf>
    <xf numFmtId="0" fontId="7" fillId="0" borderId="0" xfId="0" applyFont="1">
      <alignment vertical="center"/>
    </xf>
    <xf numFmtId="0" fontId="18" fillId="0" borderId="0" xfId="0" applyFont="1" applyAlignment="1">
      <alignment horizontal="center" vertical="center" shrinkToFit="1"/>
    </xf>
    <xf numFmtId="0" fontId="26" fillId="0" borderId="0" xfId="0" applyFont="1" applyAlignment="1">
      <alignment horizontal="right"/>
    </xf>
    <xf numFmtId="0" fontId="24" fillId="4" borderId="0" xfId="0" applyFont="1" applyFill="1">
      <alignment vertical="center"/>
    </xf>
    <xf numFmtId="176" fontId="20" fillId="4" borderId="53" xfId="6" applyNumberFormat="1" applyFont="1" applyFill="1" applyBorder="1" applyAlignment="1" applyProtection="1">
      <alignment horizontal="right" vertical="center"/>
    </xf>
    <xf numFmtId="0" fontId="21" fillId="4" borderId="0" xfId="0" applyFont="1" applyFill="1">
      <alignment vertical="center"/>
    </xf>
    <xf numFmtId="0" fontId="11" fillId="0" borderId="0" xfId="3" applyFont="1" applyAlignment="1">
      <alignment vertical="center" wrapText="1"/>
    </xf>
    <xf numFmtId="0" fontId="11" fillId="0" borderId="0" xfId="3" applyFont="1" applyAlignment="1">
      <alignment vertical="center"/>
    </xf>
    <xf numFmtId="9" fontId="10" fillId="4" borderId="0" xfId="3" applyNumberFormat="1" applyFont="1" applyFill="1" applyAlignment="1">
      <alignment horizontal="left" vertical="center" wrapText="1"/>
    </xf>
    <xf numFmtId="0" fontId="10" fillId="4" borderId="0" xfId="3" applyFont="1" applyFill="1" applyAlignment="1">
      <alignment horizontal="left" vertical="center"/>
    </xf>
    <xf numFmtId="0" fontId="38" fillId="0" borderId="0" xfId="3" applyFont="1" applyAlignment="1">
      <alignment vertical="center"/>
    </xf>
    <xf numFmtId="0" fontId="37" fillId="0" borderId="0" xfId="3" applyFont="1" applyAlignment="1">
      <alignment vertical="center"/>
    </xf>
    <xf numFmtId="0" fontId="14" fillId="0" borderId="8" xfId="3" applyFont="1" applyBorder="1" applyAlignment="1">
      <alignment horizontal="center" vertical="center" shrinkToFit="1"/>
    </xf>
    <xf numFmtId="0" fontId="14" fillId="4" borderId="46" xfId="3" applyFont="1" applyFill="1" applyBorder="1" applyAlignment="1">
      <alignment horizontal="center" vertical="center"/>
    </xf>
    <xf numFmtId="0" fontId="14" fillId="4" borderId="47" xfId="3" applyFont="1" applyFill="1" applyBorder="1" applyAlignment="1">
      <alignment horizontal="center" vertical="center"/>
    </xf>
    <xf numFmtId="0" fontId="13" fillId="0" borderId="8" xfId="7" applyFont="1" applyBorder="1" applyAlignment="1">
      <alignment horizontal="center" vertical="center" wrapText="1"/>
    </xf>
    <xf numFmtId="0" fontId="14" fillId="0" borderId="8" xfId="3" applyFont="1" applyBorder="1" applyAlignment="1">
      <alignment horizontal="center" vertical="center" wrapText="1" shrinkToFit="1"/>
    </xf>
    <xf numFmtId="0" fontId="13" fillId="0" borderId="8" xfId="3" applyFont="1" applyBorder="1" applyAlignment="1">
      <alignment horizontal="center" vertical="center" wrapText="1" shrinkToFit="1"/>
    </xf>
    <xf numFmtId="0" fontId="14" fillId="4" borderId="12" xfId="3" applyFont="1" applyFill="1" applyBorder="1" applyAlignment="1">
      <alignment vertical="center"/>
    </xf>
    <xf numFmtId="0" fontId="10" fillId="7" borderId="12" xfId="3" applyFont="1" applyFill="1" applyBorder="1" applyAlignment="1">
      <alignment horizontal="center" vertical="center"/>
    </xf>
    <xf numFmtId="0" fontId="11" fillId="7" borderId="8" xfId="3" applyFont="1" applyFill="1" applyBorder="1" applyAlignment="1">
      <alignment horizontal="center" vertical="center" wrapText="1"/>
    </xf>
    <xf numFmtId="0" fontId="41" fillId="8" borderId="30" xfId="3" applyFont="1" applyFill="1" applyBorder="1" applyAlignment="1" applyProtection="1">
      <alignment horizontal="center" vertical="center" shrinkToFit="1"/>
      <protection locked="0"/>
    </xf>
    <xf numFmtId="49" fontId="10" fillId="7" borderId="8" xfId="3" applyNumberFormat="1" applyFont="1" applyFill="1" applyBorder="1" applyAlignment="1">
      <alignment horizontal="center" vertical="center"/>
    </xf>
    <xf numFmtId="49" fontId="10" fillId="7" borderId="23" xfId="3" applyNumberFormat="1" applyFont="1" applyFill="1" applyBorder="1" applyAlignment="1">
      <alignment horizontal="center" vertical="center"/>
    </xf>
    <xf numFmtId="49" fontId="10" fillId="7" borderId="37" xfId="3" applyNumberFormat="1" applyFont="1" applyFill="1" applyBorder="1" applyAlignment="1">
      <alignment horizontal="center" vertical="center"/>
    </xf>
    <xf numFmtId="49" fontId="10" fillId="7" borderId="7" xfId="3" applyNumberFormat="1" applyFont="1" applyFill="1" applyBorder="1" applyAlignment="1">
      <alignment horizontal="center" vertical="center"/>
    </xf>
    <xf numFmtId="49" fontId="10" fillId="7" borderId="51" xfId="3" applyNumberFormat="1" applyFont="1" applyFill="1" applyBorder="1" applyAlignment="1">
      <alignment horizontal="center" vertical="center"/>
    </xf>
    <xf numFmtId="49" fontId="10" fillId="7" borderId="21" xfId="3" applyNumberFormat="1" applyFont="1" applyFill="1" applyBorder="1" applyAlignment="1">
      <alignment horizontal="center" vertical="center"/>
    </xf>
    <xf numFmtId="0" fontId="10" fillId="7" borderId="8" xfId="3" applyFont="1" applyFill="1" applyBorder="1" applyAlignment="1">
      <alignment horizontal="center" vertical="center"/>
    </xf>
    <xf numFmtId="0" fontId="10" fillId="7" borderId="18" xfId="3" applyFont="1" applyFill="1" applyBorder="1" applyAlignment="1">
      <alignment horizontal="center" vertical="center"/>
    </xf>
    <xf numFmtId="0" fontId="14" fillId="4" borderId="13" xfId="3" applyFont="1" applyFill="1" applyBorder="1" applyAlignment="1">
      <alignment vertical="center" wrapText="1"/>
    </xf>
    <xf numFmtId="0" fontId="14" fillId="4" borderId="8" xfId="3" applyFont="1" applyFill="1" applyBorder="1" applyAlignment="1">
      <alignment vertical="center" wrapText="1"/>
    </xf>
    <xf numFmtId="0" fontId="32" fillId="0" borderId="0" xfId="0" applyFont="1" applyAlignment="1" applyProtection="1">
      <alignment horizontal="center" vertical="center" shrinkToFit="1"/>
      <protection locked="0"/>
    </xf>
    <xf numFmtId="0" fontId="0" fillId="0" borderId="8" xfId="0" applyBorder="1">
      <alignment vertical="center"/>
    </xf>
    <xf numFmtId="0" fontId="13" fillId="0" borderId="8" xfId="0" applyFont="1" applyBorder="1">
      <alignment vertical="center"/>
    </xf>
    <xf numFmtId="0" fontId="14" fillId="4" borderId="8" xfId="3" applyFont="1" applyFill="1" applyBorder="1" applyAlignment="1">
      <alignment vertical="center"/>
    </xf>
    <xf numFmtId="0" fontId="14" fillId="4" borderId="18" xfId="3" applyFont="1" applyFill="1" applyBorder="1" applyAlignment="1">
      <alignment horizontal="center" vertical="center"/>
    </xf>
    <xf numFmtId="0" fontId="10" fillId="7" borderId="19" xfId="3" applyFont="1" applyFill="1" applyBorder="1" applyAlignment="1">
      <alignment horizontal="center" vertical="center"/>
    </xf>
    <xf numFmtId="49" fontId="10" fillId="7" borderId="12" xfId="3" applyNumberFormat="1" applyFont="1" applyFill="1" applyBorder="1" applyAlignment="1">
      <alignment horizontal="center" vertical="center"/>
    </xf>
    <xf numFmtId="38" fontId="46" fillId="4" borderId="23" xfId="4" applyNumberFormat="1" applyFont="1" applyFill="1" applyBorder="1" applyAlignment="1" applyProtection="1">
      <alignment horizontal="right" vertical="center" shrinkToFit="1"/>
    </xf>
    <xf numFmtId="38" fontId="49" fillId="6" borderId="55" xfId="4" applyNumberFormat="1" applyFont="1" applyFill="1" applyBorder="1" applyAlignment="1" applyProtection="1">
      <alignment vertical="center" shrinkToFit="1"/>
    </xf>
    <xf numFmtId="38" fontId="48" fillId="0" borderId="40" xfId="4" applyNumberFormat="1" applyFont="1" applyFill="1" applyBorder="1" applyAlignment="1" applyProtection="1">
      <alignment vertical="center" shrinkToFit="1"/>
    </xf>
    <xf numFmtId="38" fontId="48" fillId="0" borderId="38" xfId="4" applyNumberFormat="1" applyFont="1" applyFill="1" applyBorder="1" applyAlignment="1" applyProtection="1">
      <alignment vertical="center" shrinkToFit="1"/>
    </xf>
    <xf numFmtId="0" fontId="48" fillId="0" borderId="45" xfId="0" applyFont="1" applyBorder="1">
      <alignment vertical="center"/>
    </xf>
    <xf numFmtId="0" fontId="31" fillId="0" borderId="0" xfId="0" applyFont="1">
      <alignment vertical="center"/>
    </xf>
    <xf numFmtId="0" fontId="35" fillId="0" borderId="17"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50" xfId="0" applyFont="1" applyBorder="1" applyAlignment="1">
      <alignment vertical="center" wrapText="1"/>
    </xf>
    <xf numFmtId="0" fontId="48" fillId="0" borderId="0" xfId="0" applyFont="1">
      <alignment vertical="center"/>
    </xf>
    <xf numFmtId="0" fontId="48" fillId="4" borderId="0" xfId="0" applyFont="1" applyFill="1" applyAlignment="1">
      <alignment horizontal="right" vertical="center" shrinkToFit="1"/>
    </xf>
    <xf numFmtId="0" fontId="48" fillId="4" borderId="0" xfId="0" applyFont="1" applyFill="1" applyAlignment="1">
      <alignment horizontal="right" vertical="center"/>
    </xf>
    <xf numFmtId="0" fontId="48" fillId="4" borderId="0" xfId="0" applyFont="1" applyFill="1">
      <alignment vertical="center"/>
    </xf>
    <xf numFmtId="0" fontId="53" fillId="0" borderId="0" xfId="0" applyFont="1">
      <alignment vertical="center"/>
    </xf>
    <xf numFmtId="0" fontId="53" fillId="4" borderId="0" xfId="0" applyFont="1" applyFill="1">
      <alignment vertical="center"/>
    </xf>
    <xf numFmtId="176" fontId="48" fillId="4" borderId="0" xfId="4" applyNumberFormat="1" applyFont="1" applyFill="1" applyBorder="1" applyAlignment="1" applyProtection="1">
      <alignment vertical="center" shrinkToFit="1"/>
    </xf>
    <xf numFmtId="178" fontId="35" fillId="4" borderId="0" xfId="4" applyNumberFormat="1" applyFont="1" applyFill="1" applyBorder="1" applyAlignment="1" applyProtection="1">
      <alignment horizontal="right" vertical="center"/>
    </xf>
    <xf numFmtId="0" fontId="41" fillId="0" borderId="0" xfId="0" applyFont="1" applyAlignment="1">
      <alignment horizontal="left" vertical="center"/>
    </xf>
    <xf numFmtId="0" fontId="49" fillId="4" borderId="43" xfId="0" applyFont="1" applyFill="1" applyBorder="1" applyAlignment="1">
      <alignment horizontal="center" vertical="center" shrinkToFit="1"/>
    </xf>
    <xf numFmtId="0" fontId="41" fillId="4" borderId="0" xfId="0" applyFont="1" applyFill="1" applyAlignment="1">
      <alignment horizontal="left" vertical="center"/>
    </xf>
    <xf numFmtId="0" fontId="35" fillId="4" borderId="0" xfId="0" applyFont="1" applyFill="1">
      <alignment vertical="center"/>
    </xf>
    <xf numFmtId="178" fontId="35" fillId="4" borderId="0" xfId="4" applyNumberFormat="1" applyFont="1" applyFill="1" applyBorder="1" applyAlignment="1" applyProtection="1">
      <alignment horizontal="left" vertical="center" shrinkToFit="1"/>
    </xf>
    <xf numFmtId="0" fontId="35" fillId="4" borderId="0" xfId="0" applyFont="1" applyFill="1" applyAlignment="1">
      <alignment vertical="center" shrinkToFit="1"/>
    </xf>
    <xf numFmtId="3" fontId="35" fillId="6" borderId="39" xfId="6" applyNumberFormat="1" applyFont="1" applyFill="1" applyBorder="1" applyAlignment="1" applyProtection="1">
      <alignment horizontal="center" vertical="center" shrinkToFit="1"/>
    </xf>
    <xf numFmtId="9" fontId="35" fillId="6" borderId="39" xfId="5" applyFont="1" applyFill="1" applyBorder="1" applyAlignment="1" applyProtection="1">
      <alignment horizontal="center" vertical="center" shrinkToFit="1"/>
    </xf>
    <xf numFmtId="0" fontId="20" fillId="6" borderId="39" xfId="6" applyNumberFormat="1" applyFont="1" applyFill="1" applyBorder="1" applyAlignment="1" applyProtection="1">
      <alignment horizontal="center" vertical="center"/>
    </xf>
    <xf numFmtId="0" fontId="35" fillId="4" borderId="0" xfId="0" applyFont="1" applyFill="1" applyAlignment="1">
      <alignment horizontal="right" vertical="center" shrinkToFit="1"/>
    </xf>
    <xf numFmtId="179" fontId="20" fillId="4" borderId="0" xfId="6" applyNumberFormat="1" applyFont="1" applyFill="1" applyBorder="1" applyAlignment="1" applyProtection="1">
      <alignment horizontal="right" vertical="center"/>
    </xf>
    <xf numFmtId="0" fontId="35" fillId="4" borderId="0" xfId="0" applyFont="1" applyFill="1" applyAlignment="1">
      <alignment horizontal="right" vertical="center"/>
    </xf>
    <xf numFmtId="9" fontId="35" fillId="4" borderId="0" xfId="5" applyFont="1" applyFill="1" applyBorder="1" applyAlignment="1" applyProtection="1">
      <alignment vertical="center" shrinkToFit="1"/>
    </xf>
    <xf numFmtId="0" fontId="35" fillId="4" borderId="0" xfId="0" applyFont="1" applyFill="1" applyAlignment="1">
      <alignment horizontal="center" vertical="center" shrinkToFit="1"/>
    </xf>
    <xf numFmtId="0" fontId="53" fillId="4" borderId="0" xfId="0" applyFont="1" applyFill="1" applyAlignment="1">
      <alignment horizontal="left" vertical="center"/>
    </xf>
    <xf numFmtId="179" fontId="20" fillId="0" borderId="39" xfId="6" applyNumberFormat="1" applyFont="1" applyFill="1" applyBorder="1" applyAlignment="1" applyProtection="1">
      <alignment horizontal="center" vertical="center"/>
    </xf>
    <xf numFmtId="0" fontId="41" fillId="4" borderId="32" xfId="0" applyFont="1" applyFill="1" applyBorder="1" applyAlignment="1">
      <alignment horizontal="right" vertical="center"/>
    </xf>
    <xf numFmtId="3" fontId="20" fillId="6" borderId="39" xfId="6" applyNumberFormat="1" applyFont="1" applyFill="1" applyBorder="1" applyAlignment="1" applyProtection="1">
      <alignment horizontal="right" vertical="center"/>
    </xf>
    <xf numFmtId="0" fontId="35" fillId="0" borderId="0" xfId="0" applyFont="1" applyAlignment="1">
      <alignment vertical="center" shrinkToFit="1"/>
    </xf>
    <xf numFmtId="0" fontId="31" fillId="4" borderId="0" xfId="0" applyFont="1" applyFill="1" applyAlignment="1">
      <alignment horizontal="left" vertical="center"/>
    </xf>
    <xf numFmtId="0" fontId="41" fillId="4" borderId="0" xfId="0" applyFont="1" applyFill="1" applyAlignment="1">
      <alignment horizontal="right" vertical="center"/>
    </xf>
    <xf numFmtId="178" fontId="35" fillId="4" borderId="0" xfId="4" applyNumberFormat="1" applyFont="1" applyFill="1" applyBorder="1" applyAlignment="1" applyProtection="1">
      <alignment horizontal="right" vertical="center" shrinkToFit="1"/>
    </xf>
    <xf numFmtId="38" fontId="35" fillId="4" borderId="0" xfId="6" applyFont="1" applyFill="1" applyBorder="1" applyAlignment="1" applyProtection="1">
      <alignment horizontal="center" vertical="center" shrinkToFit="1"/>
    </xf>
    <xf numFmtId="0" fontId="31" fillId="4" borderId="0" xfId="0" applyFont="1" applyFill="1" applyAlignment="1">
      <alignment horizontal="center" vertical="center" shrinkToFit="1"/>
    </xf>
    <xf numFmtId="180" fontId="53" fillId="0" borderId="0" xfId="5" applyNumberFormat="1" applyFont="1" applyFill="1" applyBorder="1" applyAlignment="1" applyProtection="1">
      <alignment vertical="center"/>
    </xf>
    <xf numFmtId="0" fontId="35" fillId="0" borderId="0" xfId="0" applyFont="1" applyAlignment="1">
      <alignment horizontal="left" vertical="center"/>
    </xf>
    <xf numFmtId="179" fontId="20" fillId="4" borderId="0" xfId="6" applyNumberFormat="1" applyFont="1" applyFill="1" applyBorder="1" applyAlignment="1" applyProtection="1">
      <alignment horizontal="left" vertical="center"/>
    </xf>
    <xf numFmtId="0" fontId="35" fillId="0" borderId="0" xfId="0" applyFont="1" applyAlignment="1">
      <alignment horizontal="center" vertical="center"/>
    </xf>
    <xf numFmtId="0" fontId="53" fillId="0" borderId="0" xfId="0" applyFont="1" applyAlignment="1">
      <alignment horizontal="left" vertical="center"/>
    </xf>
    <xf numFmtId="0" fontId="25" fillId="0" borderId="0" xfId="0" applyFont="1">
      <alignment vertical="center"/>
    </xf>
    <xf numFmtId="178" fontId="28" fillId="4" borderId="0" xfId="4" applyNumberFormat="1" applyFont="1" applyFill="1" applyBorder="1" applyAlignment="1" applyProtection="1">
      <alignment horizontal="right" vertical="center"/>
    </xf>
    <xf numFmtId="0" fontId="28" fillId="4" borderId="0" xfId="0" applyFont="1" applyFill="1" applyAlignment="1">
      <alignment horizontal="right" vertical="center"/>
    </xf>
    <xf numFmtId="0" fontId="11" fillId="7" borderId="18" xfId="3" applyFont="1" applyFill="1" applyBorder="1" applyAlignment="1">
      <alignment horizontal="left" vertical="center" wrapText="1" shrinkToFit="1"/>
    </xf>
    <xf numFmtId="0" fontId="41" fillId="8" borderId="31" xfId="3" applyFont="1" applyFill="1" applyBorder="1" applyAlignment="1" applyProtection="1">
      <alignment horizontal="center" vertical="center" shrinkToFit="1"/>
      <protection locked="0"/>
    </xf>
    <xf numFmtId="0" fontId="14" fillId="4" borderId="30" xfId="3" applyFont="1" applyFill="1" applyBorder="1" applyAlignment="1">
      <alignment vertical="center" wrapText="1"/>
    </xf>
    <xf numFmtId="0" fontId="14" fillId="0" borderId="0" xfId="3" applyFont="1" applyAlignment="1">
      <alignment vertical="center" wrapText="1"/>
    </xf>
    <xf numFmtId="0" fontId="14" fillId="0" borderId="32" xfId="3" applyFont="1" applyBorder="1" applyAlignment="1">
      <alignment vertical="center" wrapText="1"/>
    </xf>
    <xf numFmtId="0" fontId="14" fillId="4" borderId="28" xfId="3" applyFont="1" applyFill="1" applyBorder="1" applyAlignment="1">
      <alignment horizontal="center" vertical="center"/>
    </xf>
    <xf numFmtId="0" fontId="14" fillId="4" borderId="30" xfId="3" applyFont="1" applyFill="1" applyBorder="1" applyAlignment="1">
      <alignment horizontal="center" vertical="center"/>
    </xf>
    <xf numFmtId="0" fontId="14" fillId="4" borderId="18" xfId="3" applyFont="1" applyFill="1" applyBorder="1" applyAlignment="1">
      <alignment horizontal="center" vertical="center" wrapText="1"/>
    </xf>
    <xf numFmtId="49" fontId="10" fillId="7" borderId="18" xfId="3" applyNumberFormat="1" applyFont="1" applyFill="1" applyBorder="1" applyAlignment="1">
      <alignment horizontal="center" vertical="center"/>
    </xf>
    <xf numFmtId="0" fontId="14" fillId="4" borderId="11" xfId="3" applyFont="1" applyFill="1" applyBorder="1" applyAlignment="1">
      <alignment horizontal="center" vertical="center"/>
    </xf>
    <xf numFmtId="49" fontId="10" fillId="7" borderId="11" xfId="3" applyNumberFormat="1" applyFont="1" applyFill="1" applyBorder="1" applyAlignment="1">
      <alignment horizontal="center" vertical="center"/>
    </xf>
    <xf numFmtId="0" fontId="46" fillId="7" borderId="23" xfId="0" applyFont="1" applyFill="1" applyBorder="1" applyAlignment="1" applyProtection="1">
      <alignment horizontal="center" vertical="center" shrinkToFit="1"/>
      <protection locked="0"/>
    </xf>
    <xf numFmtId="0" fontId="46" fillId="7" borderId="23" xfId="0" applyFont="1" applyFill="1" applyBorder="1" applyAlignment="1" applyProtection="1">
      <alignment vertical="center" shrinkToFit="1"/>
      <protection locked="0"/>
    </xf>
    <xf numFmtId="0" fontId="46" fillId="7" borderId="23" xfId="0" applyFont="1" applyFill="1" applyBorder="1" applyAlignment="1" applyProtection="1">
      <alignment vertical="center" wrapText="1" shrinkToFit="1"/>
      <protection locked="0"/>
    </xf>
    <xf numFmtId="38" fontId="46" fillId="7" borderId="23" xfId="6" applyFont="1" applyFill="1" applyBorder="1" applyProtection="1">
      <alignment vertical="center"/>
      <protection locked="0"/>
    </xf>
    <xf numFmtId="0" fontId="46" fillId="7" borderId="23" xfId="0" applyFont="1" applyFill="1" applyBorder="1" applyProtection="1">
      <alignment vertical="center"/>
      <protection locked="0"/>
    </xf>
    <xf numFmtId="177" fontId="46" fillId="7" borderId="23" xfId="0" applyNumberFormat="1" applyFont="1" applyFill="1" applyBorder="1" applyAlignment="1" applyProtection="1">
      <alignment vertical="center" shrinkToFit="1"/>
      <protection locked="0"/>
    </xf>
    <xf numFmtId="38" fontId="46" fillId="7" borderId="23" xfId="4" applyNumberFormat="1" applyFont="1" applyFill="1" applyBorder="1" applyAlignment="1" applyProtection="1">
      <alignment horizontal="right" vertical="center" shrinkToFit="1"/>
      <protection locked="0"/>
    </xf>
    <xf numFmtId="38" fontId="46" fillId="7" borderId="12" xfId="4" applyNumberFormat="1" applyFont="1" applyFill="1" applyBorder="1" applyAlignment="1" applyProtection="1">
      <alignment horizontal="right" vertical="center" shrinkToFit="1"/>
      <protection locked="0"/>
    </xf>
    <xf numFmtId="0" fontId="46" fillId="7" borderId="8" xfId="0" applyFont="1" applyFill="1" applyBorder="1" applyAlignment="1" applyProtection="1">
      <alignment vertical="center" shrinkToFit="1"/>
      <protection locked="0"/>
    </xf>
    <xf numFmtId="0" fontId="46" fillId="7" borderId="8" xfId="0" applyFont="1" applyFill="1" applyBorder="1" applyAlignment="1" applyProtection="1">
      <alignment vertical="center" wrapText="1" shrinkToFit="1"/>
      <protection locked="0"/>
    </xf>
    <xf numFmtId="0" fontId="46" fillId="7" borderId="8" xfId="0" applyFont="1" applyFill="1" applyBorder="1" applyProtection="1">
      <alignment vertical="center"/>
      <protection locked="0"/>
    </xf>
    <xf numFmtId="177" fontId="46" fillId="7" borderId="8" xfId="0" applyNumberFormat="1" applyFont="1" applyFill="1" applyBorder="1" applyAlignment="1" applyProtection="1">
      <alignment vertical="center" shrinkToFit="1"/>
      <protection locked="0"/>
    </xf>
    <xf numFmtId="38" fontId="46" fillId="7" borderId="8" xfId="4" applyNumberFormat="1" applyFont="1" applyFill="1" applyBorder="1" applyAlignment="1" applyProtection="1">
      <alignment horizontal="right" vertical="center" shrinkToFit="1"/>
      <protection locked="0"/>
    </xf>
    <xf numFmtId="38" fontId="46" fillId="7" borderId="8" xfId="4" applyNumberFormat="1" applyFont="1" applyFill="1" applyBorder="1" applyAlignment="1" applyProtection="1">
      <alignment vertical="center" shrinkToFit="1"/>
      <protection locked="0"/>
    </xf>
    <xf numFmtId="0" fontId="46" fillId="7" borderId="47" xfId="0" applyFont="1" applyFill="1" applyBorder="1" applyAlignment="1" applyProtection="1">
      <alignment horizontal="left" vertical="center" wrapText="1" shrinkToFit="1"/>
      <protection locked="0"/>
    </xf>
    <xf numFmtId="0" fontId="46" fillId="7" borderId="29" xfId="0" applyFont="1" applyFill="1" applyBorder="1" applyAlignment="1" applyProtection="1">
      <alignment horizontal="left" vertical="center" wrapText="1" shrinkToFit="1"/>
      <protection locked="0"/>
    </xf>
    <xf numFmtId="0" fontId="32" fillId="7" borderId="0" xfId="0" applyFont="1" applyFill="1" applyAlignment="1" applyProtection="1">
      <alignment horizontal="center" vertical="center" shrinkToFit="1"/>
      <protection locked="0"/>
    </xf>
    <xf numFmtId="0" fontId="10" fillId="7" borderId="1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6" fillId="4" borderId="57" xfId="3" applyFont="1" applyFill="1" applyBorder="1" applyAlignment="1">
      <alignment horizontal="right" vertical="center"/>
    </xf>
    <xf numFmtId="0" fontId="11" fillId="4" borderId="0" xfId="3" applyFont="1" applyFill="1" applyAlignment="1">
      <alignment vertical="center" wrapText="1"/>
    </xf>
    <xf numFmtId="0" fontId="17" fillId="4" borderId="42" xfId="3" applyFont="1" applyFill="1" applyBorder="1" applyAlignment="1">
      <alignment horizontal="center" vertical="center"/>
    </xf>
    <xf numFmtId="0" fontId="10" fillId="4" borderId="58" xfId="3" applyFont="1" applyFill="1" applyBorder="1" applyAlignment="1">
      <alignment horizontal="left" vertical="center"/>
    </xf>
    <xf numFmtId="0" fontId="17" fillId="4" borderId="43" xfId="3" applyFont="1" applyFill="1" applyBorder="1" applyAlignment="1">
      <alignment horizontal="left" vertical="center"/>
    </xf>
    <xf numFmtId="0" fontId="11" fillId="0" borderId="58" xfId="3" applyFont="1" applyBorder="1" applyAlignment="1">
      <alignment vertical="center"/>
    </xf>
    <xf numFmtId="0" fontId="0" fillId="0" borderId="56" xfId="0" applyBorder="1">
      <alignment vertical="center"/>
    </xf>
    <xf numFmtId="0" fontId="0" fillId="0" borderId="41" xfId="0" applyBorder="1">
      <alignment vertical="center"/>
    </xf>
    <xf numFmtId="0" fontId="11" fillId="8" borderId="8" xfId="3" applyFont="1" applyFill="1" applyBorder="1" applyAlignment="1" applyProtection="1">
      <alignment horizontal="center" vertical="center" wrapText="1"/>
      <protection locked="0"/>
    </xf>
    <xf numFmtId="14" fontId="10" fillId="7" borderId="13" xfId="0" applyNumberFormat="1" applyFont="1" applyFill="1" applyBorder="1" applyAlignment="1">
      <alignment horizontal="center" vertical="center" wrapText="1"/>
    </xf>
    <xf numFmtId="14" fontId="10" fillId="7" borderId="24" xfId="0" applyNumberFormat="1" applyFont="1" applyFill="1" applyBorder="1" applyAlignment="1">
      <alignment horizontal="center" vertical="center" wrapText="1"/>
    </xf>
    <xf numFmtId="0" fontId="0" fillId="0" borderId="0" xfId="0" applyAlignment="1">
      <alignment vertical="center" wrapText="1"/>
    </xf>
    <xf numFmtId="14" fontId="10" fillId="7" borderId="30" xfId="0" applyNumberFormat="1" applyFont="1" applyFill="1" applyBorder="1" applyAlignment="1">
      <alignment horizontal="center" vertical="center" wrapText="1"/>
    </xf>
    <xf numFmtId="14" fontId="10" fillId="7" borderId="31" xfId="0" applyNumberFormat="1" applyFont="1" applyFill="1" applyBorder="1" applyAlignment="1">
      <alignment horizontal="center" vertical="center" wrapText="1"/>
    </xf>
    <xf numFmtId="0" fontId="13" fillId="0" borderId="8"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18" xfId="3" applyFont="1" applyBorder="1" applyAlignment="1">
      <alignment horizontal="center" vertical="center" wrapText="1"/>
    </xf>
    <xf numFmtId="0" fontId="14" fillId="4" borderId="12" xfId="3" applyFont="1" applyFill="1" applyBorder="1" applyAlignment="1">
      <alignment horizontal="center" vertical="center" wrapText="1"/>
    </xf>
    <xf numFmtId="0" fontId="14" fillId="4" borderId="7" xfId="3" applyFont="1" applyFill="1" applyBorder="1" applyAlignment="1">
      <alignment horizontal="center" vertical="center"/>
    </xf>
    <xf numFmtId="0" fontId="14" fillId="4" borderId="8" xfId="3" applyFont="1" applyFill="1" applyBorder="1" applyAlignment="1">
      <alignment horizontal="center" vertical="center" wrapText="1"/>
    </xf>
    <xf numFmtId="0" fontId="13" fillId="4" borderId="8" xfId="3" applyFont="1" applyFill="1" applyBorder="1" applyAlignment="1">
      <alignment horizontal="center" vertical="center" wrapText="1" shrinkToFit="1"/>
    </xf>
    <xf numFmtId="0" fontId="13" fillId="0" borderId="23" xfId="3" applyFont="1" applyBorder="1" applyAlignment="1">
      <alignment horizontal="center" vertical="center" wrapText="1"/>
    </xf>
    <xf numFmtId="0" fontId="11" fillId="7" borderId="8" xfId="3" applyFont="1" applyFill="1" applyBorder="1" applyAlignment="1">
      <alignment horizontal="left" vertical="center" wrapText="1" shrinkToFit="1"/>
    </xf>
    <xf numFmtId="0" fontId="13" fillId="0" borderId="30" xfId="3" applyFont="1" applyBorder="1" applyAlignment="1">
      <alignment horizontal="center" vertical="center" wrapText="1"/>
    </xf>
    <xf numFmtId="0" fontId="11" fillId="4" borderId="41" xfId="3" applyFont="1" applyFill="1" applyBorder="1" applyAlignment="1">
      <alignment vertical="center"/>
    </xf>
    <xf numFmtId="0" fontId="11" fillId="4" borderId="0" xfId="3" applyFont="1" applyFill="1" applyAlignment="1">
      <alignment vertical="center"/>
    </xf>
    <xf numFmtId="0" fontId="11" fillId="4" borderId="32" xfId="3" applyFont="1" applyFill="1" applyBorder="1" applyAlignment="1">
      <alignment vertical="center"/>
    </xf>
    <xf numFmtId="0" fontId="13" fillId="0" borderId="18" xfId="3" applyFont="1" applyBorder="1" applyAlignment="1">
      <alignment horizontal="center" vertical="center" wrapText="1"/>
    </xf>
    <xf numFmtId="0" fontId="14" fillId="4" borderId="29" xfId="3" applyFont="1" applyFill="1" applyBorder="1" applyAlignment="1">
      <alignment horizontal="center" vertical="center"/>
    </xf>
    <xf numFmtId="0" fontId="14" fillId="4" borderId="34" xfId="3" applyFont="1" applyFill="1" applyBorder="1" applyAlignment="1">
      <alignment horizontal="center" vertical="center"/>
    </xf>
    <xf numFmtId="0" fontId="14" fillId="4" borderId="12" xfId="3" applyFont="1" applyFill="1" applyBorder="1" applyAlignment="1">
      <alignment horizontal="center" vertical="center"/>
    </xf>
    <xf numFmtId="0" fontId="14" fillId="4" borderId="8" xfId="3" applyFont="1" applyFill="1" applyBorder="1" applyAlignment="1">
      <alignment horizontal="center" vertical="center"/>
    </xf>
    <xf numFmtId="0" fontId="46" fillId="7" borderId="23" xfId="0" applyFont="1" applyFill="1" applyBorder="1" applyAlignment="1" applyProtection="1">
      <alignment vertical="center" wrapText="1"/>
      <protection locked="0"/>
    </xf>
    <xf numFmtId="0" fontId="13" fillId="0" borderId="0" xfId="3" applyFont="1" applyAlignment="1">
      <alignment horizontal="center" vertical="center"/>
    </xf>
    <xf numFmtId="181" fontId="10" fillId="7" borderId="8" xfId="3" applyNumberFormat="1" applyFont="1" applyFill="1" applyBorder="1" applyAlignment="1">
      <alignment horizontal="center" vertical="center"/>
    </xf>
    <xf numFmtId="0" fontId="47" fillId="0" borderId="43" xfId="0" applyFont="1" applyBorder="1" applyAlignment="1">
      <alignment horizontal="right" vertical="center" shrinkToFit="1"/>
    </xf>
    <xf numFmtId="0" fontId="35" fillId="0" borderId="0" xfId="0" applyFont="1" applyAlignment="1">
      <alignment horizontal="right" vertical="center"/>
    </xf>
    <xf numFmtId="0" fontId="35" fillId="7" borderId="54" xfId="0" applyFont="1" applyFill="1" applyBorder="1" applyAlignment="1">
      <alignment horizontal="right" vertical="center"/>
    </xf>
    <xf numFmtId="0" fontId="9" fillId="7" borderId="44" xfId="0" applyFont="1" applyFill="1" applyBorder="1" applyAlignment="1">
      <alignment horizontal="left" vertical="center" shrinkToFit="1"/>
    </xf>
    <xf numFmtId="0" fontId="9" fillId="7" borderId="45" xfId="0" applyFont="1" applyFill="1" applyBorder="1" applyAlignment="1">
      <alignment horizontal="left" vertical="center" shrinkToFit="1"/>
    </xf>
    <xf numFmtId="0" fontId="9" fillId="7" borderId="49" xfId="0" applyFont="1" applyFill="1" applyBorder="1" applyAlignment="1">
      <alignment horizontal="left" vertical="center"/>
    </xf>
    <xf numFmtId="0" fontId="9" fillId="7" borderId="65" xfId="0" applyFont="1" applyFill="1" applyBorder="1" applyAlignment="1">
      <alignment horizontal="left" vertical="center"/>
    </xf>
    <xf numFmtId="0" fontId="9" fillId="0" borderId="16" xfId="0" applyFont="1" applyBorder="1" applyAlignment="1">
      <alignment horizontal="center" vertical="center" shrinkToFit="1"/>
    </xf>
    <xf numFmtId="0" fontId="9" fillId="0" borderId="64" xfId="0" applyFont="1" applyBorder="1" applyAlignment="1">
      <alignment horizontal="center" vertical="center" shrinkToFit="1"/>
    </xf>
    <xf numFmtId="0" fontId="13" fillId="0" borderId="63" xfId="3" applyFont="1" applyBorder="1" applyAlignment="1">
      <alignment horizontal="center" vertical="center" wrapText="1"/>
    </xf>
    <xf numFmtId="0" fontId="0" fillId="0" borderId="44" xfId="0" applyBorder="1" applyAlignment="1">
      <alignment horizontal="center" vertical="center" wrapText="1"/>
    </xf>
    <xf numFmtId="0" fontId="14" fillId="7" borderId="63" xfId="3" applyFont="1" applyFill="1" applyBorder="1" applyAlignment="1">
      <alignment horizontal="left" vertical="center" wrapText="1"/>
    </xf>
    <xf numFmtId="0" fontId="60" fillId="7" borderId="44" xfId="0" applyFont="1" applyFill="1" applyBorder="1" applyAlignment="1">
      <alignment horizontal="left" vertical="center" wrapText="1"/>
    </xf>
    <xf numFmtId="0" fontId="60" fillId="7" borderId="45" xfId="0" applyFont="1" applyFill="1" applyBorder="1" applyAlignment="1">
      <alignment horizontal="left" vertical="center" wrapText="1"/>
    </xf>
    <xf numFmtId="0" fontId="13" fillId="0" borderId="44" xfId="3" applyFont="1" applyBorder="1" applyAlignment="1">
      <alignment horizontal="center" vertical="center" wrapText="1"/>
    </xf>
    <xf numFmtId="0" fontId="13" fillId="0" borderId="40"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27" xfId="3" applyFont="1" applyBorder="1" applyAlignment="1">
      <alignment horizontal="center" vertical="center" wrapText="1"/>
    </xf>
    <xf numFmtId="0" fontId="13" fillId="0" borderId="11" xfId="3" applyFont="1" applyBorder="1" applyAlignment="1">
      <alignment horizontal="center" vertical="center" wrapText="1"/>
    </xf>
    <xf numFmtId="0" fontId="13" fillId="7" borderId="18" xfId="3" applyFont="1" applyFill="1" applyBorder="1" applyAlignment="1">
      <alignment horizontal="center" vertical="center" wrapText="1"/>
    </xf>
    <xf numFmtId="0" fontId="0" fillId="7" borderId="31" xfId="0" applyFill="1" applyBorder="1">
      <alignment vertical="center"/>
    </xf>
    <xf numFmtId="0" fontId="13" fillId="0" borderId="14" xfId="3" applyFont="1" applyBorder="1" applyAlignment="1">
      <alignment horizontal="center" vertical="center" wrapText="1" shrinkToFit="1"/>
    </xf>
    <xf numFmtId="0" fontId="13" fillId="0" borderId="9" xfId="3" applyFont="1" applyBorder="1" applyAlignment="1">
      <alignment horizontal="center" vertical="center" wrapText="1" shrinkToFit="1"/>
    </xf>
    <xf numFmtId="0" fontId="13" fillId="0" borderId="21" xfId="3" applyFont="1" applyBorder="1" applyAlignment="1">
      <alignment horizontal="center" vertical="center" wrapText="1" shrinkToFit="1"/>
    </xf>
    <xf numFmtId="0" fontId="13" fillId="0" borderId="16" xfId="3" applyFont="1" applyBorder="1" applyAlignment="1">
      <alignment horizontal="center" vertical="center" wrapText="1" shrinkToFit="1"/>
    </xf>
    <xf numFmtId="0" fontId="13" fillId="0" borderId="10" xfId="3" applyFont="1" applyBorder="1" applyAlignment="1">
      <alignment horizontal="center" vertical="center" wrapText="1" shrinkToFit="1"/>
    </xf>
    <xf numFmtId="0" fontId="13" fillId="0" borderId="51" xfId="3" applyFont="1" applyBorder="1" applyAlignment="1">
      <alignment horizontal="center" vertical="center" wrapText="1" shrinkToFit="1"/>
    </xf>
    <xf numFmtId="0" fontId="13" fillId="0" borderId="13" xfId="7" applyFont="1" applyBorder="1" applyAlignment="1">
      <alignment horizontal="center" vertical="center" wrapText="1"/>
    </xf>
    <xf numFmtId="0" fontId="13" fillId="0" borderId="25" xfId="7" applyFont="1" applyBorder="1" applyAlignment="1">
      <alignment horizontal="center" vertical="center" wrapText="1"/>
    </xf>
    <xf numFmtId="0" fontId="13" fillId="0" borderId="29" xfId="7" applyFont="1" applyBorder="1" applyAlignment="1">
      <alignment horizontal="center" vertical="center" wrapText="1"/>
    </xf>
    <xf numFmtId="0" fontId="33" fillId="8" borderId="13" xfId="3" applyFont="1" applyFill="1" applyBorder="1" applyAlignment="1" applyProtection="1">
      <alignment horizontal="left" vertical="center" wrapText="1"/>
      <protection locked="0"/>
    </xf>
    <xf numFmtId="0" fontId="33" fillId="8" borderId="25" xfId="3" applyFont="1" applyFill="1" applyBorder="1" applyAlignment="1" applyProtection="1">
      <alignment horizontal="left" vertical="center" wrapText="1"/>
      <protection locked="0"/>
    </xf>
    <xf numFmtId="0" fontId="33" fillId="8" borderId="29" xfId="3" applyFont="1" applyFill="1" applyBorder="1" applyAlignment="1" applyProtection="1">
      <alignment horizontal="left" vertical="center" wrapText="1"/>
      <protection locked="0"/>
    </xf>
    <xf numFmtId="0" fontId="10" fillId="8" borderId="13" xfId="3" applyFont="1" applyFill="1" applyBorder="1" applyAlignment="1" applyProtection="1">
      <alignment horizontal="left" vertical="center" wrapText="1"/>
      <protection locked="0"/>
    </xf>
    <xf numFmtId="0" fontId="10" fillId="8" borderId="25" xfId="3" applyFont="1" applyFill="1" applyBorder="1" applyAlignment="1" applyProtection="1">
      <alignment horizontal="left" vertical="center" wrapText="1"/>
      <protection locked="0"/>
    </xf>
    <xf numFmtId="0" fontId="10" fillId="8" borderId="29" xfId="3" applyFont="1" applyFill="1" applyBorder="1" applyAlignment="1" applyProtection="1">
      <alignment horizontal="left" vertical="center" wrapText="1"/>
      <protection locked="0"/>
    </xf>
    <xf numFmtId="0" fontId="14" fillId="4" borderId="14" xfId="3" applyFont="1" applyFill="1" applyBorder="1" applyAlignment="1">
      <alignment horizontal="center" vertical="center" wrapText="1"/>
    </xf>
    <xf numFmtId="0" fontId="14" fillId="4" borderId="9" xfId="3" applyFont="1" applyFill="1" applyBorder="1" applyAlignment="1">
      <alignment horizontal="center" vertical="center" wrapText="1"/>
    </xf>
    <xf numFmtId="0" fontId="14" fillId="4" borderId="21" xfId="3" applyFont="1" applyFill="1" applyBorder="1" applyAlignment="1">
      <alignment horizontal="center" vertical="center" wrapText="1"/>
    </xf>
    <xf numFmtId="0" fontId="13" fillId="0" borderId="8"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25" xfId="3" applyFont="1" applyBorder="1" applyAlignment="1">
      <alignment horizontal="center" vertical="center" wrapText="1"/>
    </xf>
    <xf numFmtId="0" fontId="13" fillId="0" borderId="7" xfId="3" applyFont="1" applyBorder="1" applyAlignment="1">
      <alignment horizontal="center" vertical="center" wrapText="1"/>
    </xf>
    <xf numFmtId="0" fontId="11" fillId="7" borderId="25" xfId="3" applyFont="1" applyFill="1" applyBorder="1" applyAlignment="1">
      <alignment horizontal="left" vertical="center" shrinkToFit="1"/>
    </xf>
    <xf numFmtId="0" fontId="11" fillId="7" borderId="7" xfId="3" applyFont="1" applyFill="1" applyBorder="1" applyAlignment="1">
      <alignment horizontal="left" vertical="center" shrinkToFit="1"/>
    </xf>
    <xf numFmtId="49" fontId="11" fillId="8" borderId="13" xfId="3" applyNumberFormat="1" applyFont="1" applyFill="1" applyBorder="1" applyAlignment="1" applyProtection="1">
      <alignment horizontal="left" vertical="center" shrinkToFit="1"/>
      <protection locked="0"/>
    </xf>
    <xf numFmtId="49" fontId="11" fillId="8" borderId="7" xfId="3" applyNumberFormat="1" applyFont="1" applyFill="1" applyBorder="1" applyAlignment="1" applyProtection="1">
      <alignment horizontal="left" vertical="center" shrinkToFit="1"/>
      <protection locked="0"/>
    </xf>
    <xf numFmtId="0" fontId="13" fillId="4" borderId="17" xfId="3" applyFont="1" applyFill="1" applyBorder="1" applyAlignment="1">
      <alignment horizontal="center" vertical="center" wrapText="1"/>
    </xf>
    <xf numFmtId="0" fontId="13" fillId="4" borderId="26"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4" fillId="0" borderId="8" xfId="3" applyFont="1" applyBorder="1" applyAlignment="1">
      <alignment horizontal="center" vertical="center" wrapText="1"/>
    </xf>
    <xf numFmtId="0" fontId="14" fillId="0" borderId="18" xfId="3" applyFont="1" applyBorder="1" applyAlignment="1">
      <alignment horizontal="center" vertical="center" wrapText="1"/>
    </xf>
    <xf numFmtId="0" fontId="14" fillId="4" borderId="12" xfId="3" applyFont="1" applyFill="1" applyBorder="1" applyAlignment="1">
      <alignment horizontal="center" vertical="center" wrapText="1"/>
    </xf>
    <xf numFmtId="0" fontId="14" fillId="4" borderId="28" xfId="3" applyFont="1" applyFill="1" applyBorder="1" applyAlignment="1">
      <alignment horizontal="center" vertical="center" wrapText="1"/>
    </xf>
    <xf numFmtId="0" fontId="14" fillId="4" borderId="8" xfId="3" applyFont="1" applyFill="1" applyBorder="1" applyAlignment="1">
      <alignment horizontal="left" vertical="center" wrapText="1"/>
    </xf>
    <xf numFmtId="0" fontId="14" fillId="4" borderId="30" xfId="3" applyFont="1" applyFill="1" applyBorder="1" applyAlignment="1">
      <alignment horizontal="left" vertical="center" wrapText="1"/>
    </xf>
    <xf numFmtId="0" fontId="11" fillId="8" borderId="13" xfId="3" applyFont="1" applyFill="1" applyBorder="1" applyAlignment="1" applyProtection="1">
      <alignment horizontal="left" vertical="center"/>
      <protection locked="0"/>
    </xf>
    <xf numFmtId="0" fontId="11" fillId="8" borderId="25" xfId="3" applyFont="1" applyFill="1" applyBorder="1" applyAlignment="1" applyProtection="1">
      <alignment horizontal="left" vertical="center"/>
      <protection locked="0"/>
    </xf>
    <xf numFmtId="0" fontId="11" fillId="8" borderId="7" xfId="3" applyFont="1" applyFill="1" applyBorder="1" applyAlignment="1" applyProtection="1">
      <alignment horizontal="left" vertical="center"/>
      <protection locked="0"/>
    </xf>
    <xf numFmtId="0" fontId="11" fillId="8" borderId="29" xfId="3" applyFont="1" applyFill="1" applyBorder="1" applyAlignment="1" applyProtection="1">
      <alignment horizontal="left" vertical="center"/>
      <protection locked="0"/>
    </xf>
    <xf numFmtId="0" fontId="13" fillId="0" borderId="37" xfId="3" applyFont="1" applyBorder="1" applyAlignment="1">
      <alignment horizontal="center" vertical="center" wrapText="1" shrinkToFit="1"/>
    </xf>
    <xf numFmtId="0" fontId="13" fillId="0" borderId="23" xfId="3" applyFont="1" applyBorder="1" applyAlignment="1">
      <alignment horizontal="center" vertical="center" wrapText="1" shrinkToFit="1"/>
    </xf>
    <xf numFmtId="0" fontId="36" fillId="4" borderId="13" xfId="3" applyFont="1" applyFill="1" applyBorder="1" applyAlignment="1">
      <alignment horizontal="left" vertical="center" wrapText="1"/>
    </xf>
    <xf numFmtId="0" fontId="36" fillId="4" borderId="25" xfId="3" applyFont="1" applyFill="1" applyBorder="1" applyAlignment="1">
      <alignment horizontal="left" vertical="center" wrapText="1"/>
    </xf>
    <xf numFmtId="0" fontId="36" fillId="4" borderId="7" xfId="3" applyFont="1" applyFill="1" applyBorder="1" applyAlignment="1">
      <alignment horizontal="left" vertical="center" wrapText="1"/>
    </xf>
    <xf numFmtId="0" fontId="36" fillId="4" borderId="29" xfId="3" applyFont="1" applyFill="1" applyBorder="1" applyAlignment="1">
      <alignment horizontal="left" vertical="center" wrapText="1"/>
    </xf>
    <xf numFmtId="0" fontId="14" fillId="0" borderId="13" xfId="3" applyFont="1" applyBorder="1" applyAlignment="1">
      <alignment horizontal="center" vertical="center" wrapText="1"/>
    </xf>
    <xf numFmtId="0" fontId="60" fillId="0" borderId="25" xfId="0" applyFont="1" applyBorder="1" applyAlignment="1">
      <alignment horizontal="center" vertical="center" wrapText="1"/>
    </xf>
    <xf numFmtId="0" fontId="60" fillId="0" borderId="7" xfId="0" applyFont="1" applyBorder="1" applyAlignment="1">
      <alignment horizontal="center" vertical="center" wrapText="1"/>
    </xf>
    <xf numFmtId="0" fontId="14" fillId="0" borderId="13" xfId="3" applyFont="1" applyBorder="1" applyAlignment="1">
      <alignment horizontal="left" vertical="center" wrapText="1"/>
    </xf>
    <xf numFmtId="0" fontId="60" fillId="0" borderId="25" xfId="0" applyFont="1" applyBorder="1" applyAlignment="1">
      <alignment horizontal="left" vertical="center" wrapText="1"/>
    </xf>
    <xf numFmtId="0" fontId="60" fillId="0" borderId="29" xfId="0" applyFont="1" applyBorder="1" applyAlignment="1">
      <alignment horizontal="left" vertical="center" wrapText="1"/>
    </xf>
    <xf numFmtId="0" fontId="13" fillId="4" borderId="13" xfId="3" applyFont="1" applyFill="1" applyBorder="1" applyAlignment="1">
      <alignment horizontal="center" vertical="center" wrapText="1" shrinkToFit="1"/>
    </xf>
    <xf numFmtId="0" fontId="13" fillId="4" borderId="25" xfId="3" applyFont="1" applyFill="1" applyBorder="1" applyAlignment="1">
      <alignment horizontal="center" vertical="center" wrapText="1" shrinkToFit="1"/>
    </xf>
    <xf numFmtId="0" fontId="11" fillId="7" borderId="13" xfId="3" applyFont="1" applyFill="1" applyBorder="1" applyAlignment="1">
      <alignment horizontal="left" vertical="center" wrapText="1"/>
    </xf>
    <xf numFmtId="0" fontId="11" fillId="7" borderId="25" xfId="3" applyFont="1" applyFill="1" applyBorder="1" applyAlignment="1">
      <alignment horizontal="left" vertical="center" wrapText="1"/>
    </xf>
    <xf numFmtId="0" fontId="11" fillId="7" borderId="7" xfId="3" applyFont="1" applyFill="1" applyBorder="1" applyAlignment="1">
      <alignment horizontal="left" vertical="center" wrapText="1"/>
    </xf>
    <xf numFmtId="0" fontId="14" fillId="7" borderId="13" xfId="3" applyFont="1" applyFill="1" applyBorder="1" applyAlignment="1">
      <alignment horizontal="center" vertical="center"/>
    </xf>
    <xf numFmtId="0" fontId="14" fillId="7" borderId="25" xfId="3" applyFont="1" applyFill="1" applyBorder="1" applyAlignment="1">
      <alignment horizontal="center" vertical="center"/>
    </xf>
    <xf numFmtId="0" fontId="14" fillId="7" borderId="29" xfId="3" applyFont="1" applyFill="1" applyBorder="1" applyAlignment="1">
      <alignment horizontal="center" vertical="center"/>
    </xf>
    <xf numFmtId="0" fontId="10" fillId="7" borderId="8" xfId="3" applyFont="1" applyFill="1" applyBorder="1" applyAlignment="1">
      <alignment horizontal="center" vertical="center" wrapText="1"/>
    </xf>
    <xf numFmtId="0" fontId="10" fillId="7" borderId="30" xfId="3" applyFont="1" applyFill="1" applyBorder="1" applyAlignment="1">
      <alignment horizontal="center" vertical="center" wrapText="1"/>
    </xf>
    <xf numFmtId="0" fontId="14" fillId="4" borderId="17" xfId="3" applyFont="1" applyFill="1" applyBorder="1" applyAlignment="1">
      <alignment horizontal="center" vertical="center"/>
    </xf>
    <xf numFmtId="0" fontId="14" fillId="4" borderId="6" xfId="3" applyFont="1" applyFill="1" applyBorder="1" applyAlignment="1">
      <alignment horizontal="center" vertical="center"/>
    </xf>
    <xf numFmtId="0" fontId="11" fillId="7" borderId="8" xfId="3" applyFont="1" applyFill="1" applyBorder="1" applyAlignment="1">
      <alignment horizontal="center" vertical="center" wrapText="1" shrinkToFit="1"/>
    </xf>
    <xf numFmtId="0" fontId="11" fillId="7" borderId="30" xfId="3" applyFont="1" applyFill="1" applyBorder="1" applyAlignment="1">
      <alignment horizontal="center" vertical="center" wrapText="1" shrinkToFit="1"/>
    </xf>
    <xf numFmtId="0" fontId="11" fillId="7" borderId="13" xfId="3" applyFont="1" applyFill="1" applyBorder="1" applyAlignment="1">
      <alignment horizontal="left" vertical="center" wrapText="1" shrinkToFit="1"/>
    </xf>
    <xf numFmtId="0" fontId="11" fillId="7" borderId="25" xfId="3" applyFont="1" applyFill="1" applyBorder="1" applyAlignment="1">
      <alignment horizontal="left" vertical="center" wrapText="1" shrinkToFit="1"/>
    </xf>
    <xf numFmtId="0" fontId="11" fillId="7" borderId="7" xfId="3" applyFont="1" applyFill="1" applyBorder="1" applyAlignment="1">
      <alignment horizontal="left" vertical="center" wrapText="1" shrinkToFit="1"/>
    </xf>
    <xf numFmtId="0" fontId="14" fillId="5" borderId="13" xfId="3" applyFont="1" applyFill="1" applyBorder="1" applyAlignment="1">
      <alignment horizontal="left" vertical="center"/>
    </xf>
    <xf numFmtId="0" fontId="14" fillId="5" borderId="25" xfId="3" applyFont="1" applyFill="1" applyBorder="1" applyAlignment="1">
      <alignment horizontal="left" vertical="center"/>
    </xf>
    <xf numFmtId="0" fontId="14" fillId="5" borderId="29" xfId="3" applyFont="1" applyFill="1" applyBorder="1" applyAlignment="1">
      <alignment horizontal="left" vertical="center"/>
    </xf>
    <xf numFmtId="0" fontId="10" fillId="7" borderId="13" xfId="3" applyFont="1" applyFill="1" applyBorder="1" applyAlignment="1">
      <alignment horizontal="left" vertical="center"/>
    </xf>
    <xf numFmtId="0" fontId="10" fillId="7" borderId="25" xfId="3" applyFont="1" applyFill="1" applyBorder="1" applyAlignment="1">
      <alignment horizontal="left" vertical="center"/>
    </xf>
    <xf numFmtId="0" fontId="10" fillId="7" borderId="29" xfId="3" applyFont="1" applyFill="1" applyBorder="1" applyAlignment="1">
      <alignment horizontal="left" vertical="center"/>
    </xf>
    <xf numFmtId="0" fontId="14" fillId="5" borderId="14" xfId="3" applyFont="1" applyFill="1" applyBorder="1" applyAlignment="1">
      <alignment horizontal="left" vertical="center" wrapText="1"/>
    </xf>
    <xf numFmtId="0" fontId="14" fillId="5" borderId="9" xfId="3" applyFont="1" applyFill="1" applyBorder="1" applyAlignment="1">
      <alignment horizontal="left" vertical="center"/>
    </xf>
    <xf numFmtId="0" fontId="14" fillId="5" borderId="21" xfId="3" applyFont="1" applyFill="1" applyBorder="1" applyAlignment="1">
      <alignment horizontal="left" vertical="center"/>
    </xf>
    <xf numFmtId="0" fontId="14" fillId="5" borderId="15" xfId="3" applyFont="1" applyFill="1" applyBorder="1" applyAlignment="1">
      <alignment horizontal="left" vertical="center"/>
    </xf>
    <xf numFmtId="0" fontId="14" fillId="5" borderId="0" xfId="3" applyFont="1" applyFill="1" applyAlignment="1">
      <alignment horizontal="left" vertical="center"/>
    </xf>
    <xf numFmtId="0" fontId="14" fillId="5" borderId="22" xfId="3" applyFont="1" applyFill="1" applyBorder="1" applyAlignment="1">
      <alignment horizontal="left" vertical="center"/>
    </xf>
    <xf numFmtId="0" fontId="14" fillId="5" borderId="16" xfId="3" applyFont="1" applyFill="1" applyBorder="1" applyAlignment="1">
      <alignment horizontal="left" vertical="center"/>
    </xf>
    <xf numFmtId="0" fontId="14" fillId="5" borderId="10" xfId="3" applyFont="1" applyFill="1" applyBorder="1" applyAlignment="1">
      <alignment horizontal="left" vertical="center"/>
    </xf>
    <xf numFmtId="0" fontId="14" fillId="5" borderId="51" xfId="3" applyFont="1" applyFill="1" applyBorder="1" applyAlignment="1">
      <alignment horizontal="left" vertical="center"/>
    </xf>
    <xf numFmtId="0" fontId="11" fillId="7" borderId="24" xfId="3" applyFont="1" applyFill="1" applyBorder="1" applyAlignment="1">
      <alignment horizontal="left" vertical="center" wrapText="1"/>
    </xf>
    <xf numFmtId="0" fontId="11" fillId="7" borderId="27" xfId="3" applyFont="1" applyFill="1" applyBorder="1" applyAlignment="1">
      <alignment horizontal="left" vertical="center" wrapText="1"/>
    </xf>
    <xf numFmtId="0" fontId="11" fillId="7" borderId="34" xfId="3" applyFont="1" applyFill="1" applyBorder="1" applyAlignment="1">
      <alignment horizontal="left" vertical="center" wrapText="1"/>
    </xf>
    <xf numFmtId="0" fontId="11" fillId="7" borderId="29" xfId="3" applyFont="1" applyFill="1" applyBorder="1" applyAlignment="1">
      <alignment horizontal="left" vertical="center" wrapText="1"/>
    </xf>
    <xf numFmtId="0" fontId="11" fillId="0" borderId="12" xfId="3" applyFont="1" applyBorder="1" applyAlignment="1">
      <alignment horizontal="center" vertical="center"/>
    </xf>
    <xf numFmtId="0" fontId="11" fillId="0" borderId="8" xfId="3" applyFont="1" applyBorder="1" applyAlignment="1">
      <alignment horizontal="center" vertical="center"/>
    </xf>
    <xf numFmtId="0" fontId="14" fillId="4" borderId="12" xfId="3" applyFont="1" applyFill="1" applyBorder="1" applyAlignment="1">
      <alignment horizontal="center" vertical="center"/>
    </xf>
    <xf numFmtId="0" fontId="14" fillId="4" borderId="8" xfId="3" applyFont="1" applyFill="1" applyBorder="1" applyAlignment="1">
      <alignment horizontal="center" vertical="center"/>
    </xf>
    <xf numFmtId="0" fontId="10" fillId="7" borderId="13" xfId="3" applyFont="1" applyFill="1" applyBorder="1" applyAlignment="1">
      <alignment horizontal="left" vertical="center" wrapText="1"/>
    </xf>
    <xf numFmtId="0" fontId="10" fillId="7" borderId="25" xfId="3" applyFont="1" applyFill="1" applyBorder="1" applyAlignment="1">
      <alignment horizontal="left" vertical="center" wrapText="1"/>
    </xf>
    <xf numFmtId="0" fontId="10" fillId="7" borderId="7" xfId="3" applyFont="1" applyFill="1" applyBorder="1" applyAlignment="1">
      <alignment horizontal="left" vertical="center" wrapText="1"/>
    </xf>
    <xf numFmtId="49" fontId="11" fillId="8" borderId="25" xfId="3" applyNumberFormat="1" applyFont="1" applyFill="1" applyBorder="1" applyAlignment="1" applyProtection="1">
      <alignment horizontal="left" vertical="center" shrinkToFit="1"/>
      <protection locked="0"/>
    </xf>
    <xf numFmtId="49" fontId="11" fillId="8" borderId="24" xfId="3" applyNumberFormat="1" applyFont="1" applyFill="1" applyBorder="1" applyAlignment="1" applyProtection="1">
      <alignment horizontal="left" vertical="center" shrinkToFit="1"/>
      <protection locked="0"/>
    </xf>
    <xf numFmtId="49" fontId="11" fillId="8" borderId="27" xfId="3" applyNumberFormat="1" applyFont="1" applyFill="1" applyBorder="1" applyAlignment="1" applyProtection="1">
      <alignment horizontal="left" vertical="center" shrinkToFit="1"/>
      <protection locked="0"/>
    </xf>
    <xf numFmtId="49" fontId="11" fillId="8" borderId="11" xfId="3" applyNumberFormat="1" applyFont="1" applyFill="1" applyBorder="1" applyAlignment="1" applyProtection="1">
      <alignment horizontal="left" vertical="center" shrinkToFit="1"/>
      <protection locked="0"/>
    </xf>
    <xf numFmtId="0" fontId="13" fillId="4" borderId="13" xfId="3" applyFont="1" applyFill="1" applyBorder="1" applyAlignment="1">
      <alignment horizontal="center" vertical="center" wrapText="1"/>
    </xf>
    <xf numFmtId="0" fontId="13" fillId="4" borderId="25"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4" fillId="5" borderId="14" xfId="3" applyFont="1" applyFill="1" applyBorder="1" applyAlignment="1">
      <alignment horizontal="left" vertical="center"/>
    </xf>
    <xf numFmtId="0" fontId="11" fillId="7" borderId="37" xfId="3" applyFont="1" applyFill="1" applyBorder="1" applyAlignment="1">
      <alignment horizontal="center" vertical="center" wrapText="1"/>
    </xf>
    <xf numFmtId="0" fontId="11" fillId="7" borderId="52" xfId="3" applyFont="1" applyFill="1" applyBorder="1" applyAlignment="1">
      <alignment horizontal="center" vertical="center" wrapText="1"/>
    </xf>
    <xf numFmtId="0" fontId="11" fillId="7" borderId="23" xfId="3" applyFont="1" applyFill="1" applyBorder="1" applyAlignment="1">
      <alignment horizontal="center" vertical="center" wrapText="1"/>
    </xf>
    <xf numFmtId="0" fontId="14" fillId="4" borderId="13" xfId="3" applyFont="1" applyFill="1" applyBorder="1" applyAlignment="1">
      <alignment horizontal="center" vertical="center"/>
    </xf>
    <xf numFmtId="0" fontId="14" fillId="4" borderId="7" xfId="3" applyFont="1" applyFill="1" applyBorder="1" applyAlignment="1">
      <alignment horizontal="center" vertical="center"/>
    </xf>
    <xf numFmtId="0" fontId="13" fillId="4" borderId="8" xfId="3" applyFont="1" applyFill="1" applyBorder="1" applyAlignment="1">
      <alignment horizontal="center" vertical="center" wrapText="1" shrinkToFit="1"/>
    </xf>
    <xf numFmtId="0" fontId="13" fillId="4" borderId="18" xfId="3" applyFont="1" applyFill="1" applyBorder="1" applyAlignment="1">
      <alignment horizontal="center" vertical="center" wrapText="1" shrinkToFit="1"/>
    </xf>
    <xf numFmtId="0" fontId="13" fillId="0" borderId="37" xfId="3" applyFont="1" applyBorder="1" applyAlignment="1">
      <alignment horizontal="center" vertical="center" wrapText="1"/>
    </xf>
    <xf numFmtId="0" fontId="13" fillId="0" borderId="52" xfId="3" applyFont="1" applyBorder="1" applyAlignment="1">
      <alignment horizontal="center" vertical="center" wrapText="1"/>
    </xf>
    <xf numFmtId="0" fontId="13" fillId="0" borderId="23" xfId="3" applyFont="1" applyBorder="1" applyAlignment="1">
      <alignment horizontal="center" vertical="center" wrapText="1"/>
    </xf>
    <xf numFmtId="0" fontId="11" fillId="7" borderId="19" xfId="3" applyFont="1" applyFill="1" applyBorder="1" applyAlignment="1">
      <alignment horizontal="center" vertical="center" wrapText="1"/>
    </xf>
    <xf numFmtId="0" fontId="13" fillId="0" borderId="12" xfId="3" applyFont="1" applyBorder="1" applyAlignment="1">
      <alignment horizontal="center" vertical="center" wrapText="1"/>
    </xf>
    <xf numFmtId="0" fontId="14" fillId="4" borderId="25" xfId="3" applyFont="1" applyFill="1" applyBorder="1" applyAlignment="1">
      <alignment horizontal="center" vertical="center"/>
    </xf>
    <xf numFmtId="0" fontId="14" fillId="5" borderId="9" xfId="3" applyFont="1" applyFill="1" applyBorder="1" applyAlignment="1">
      <alignment horizontal="left" vertical="center" wrapText="1"/>
    </xf>
    <xf numFmtId="0" fontId="14" fillId="5" borderId="21" xfId="3" applyFont="1" applyFill="1" applyBorder="1" applyAlignment="1">
      <alignment horizontal="left" vertical="center" wrapText="1"/>
    </xf>
    <xf numFmtId="0" fontId="14" fillId="5" borderId="15" xfId="3" applyFont="1" applyFill="1" applyBorder="1" applyAlignment="1">
      <alignment horizontal="left" vertical="center" wrapText="1"/>
    </xf>
    <xf numFmtId="0" fontId="14" fillId="5" borderId="0" xfId="3" applyFont="1" applyFill="1" applyAlignment="1">
      <alignment horizontal="left" vertical="center" wrapText="1"/>
    </xf>
    <xf numFmtId="0" fontId="14" fillId="5" borderId="22" xfId="3" applyFont="1" applyFill="1" applyBorder="1" applyAlignment="1">
      <alignment horizontal="left" vertical="center" wrapText="1"/>
    </xf>
    <xf numFmtId="0" fontId="14" fillId="5" borderId="16" xfId="3" applyFont="1" applyFill="1" applyBorder="1" applyAlignment="1">
      <alignment horizontal="left" vertical="center" wrapText="1"/>
    </xf>
    <xf numFmtId="0" fontId="14" fillId="5" borderId="10" xfId="3" applyFont="1" applyFill="1" applyBorder="1" applyAlignment="1">
      <alignment horizontal="left" vertical="center" wrapText="1"/>
    </xf>
    <xf numFmtId="0" fontId="14" fillId="5" borderId="51" xfId="3" applyFont="1" applyFill="1" applyBorder="1" applyAlignment="1">
      <alignment horizontal="left" vertical="center" wrapText="1"/>
    </xf>
    <xf numFmtId="0" fontId="17" fillId="4" borderId="41" xfId="3" applyFont="1" applyFill="1" applyBorder="1" applyAlignment="1">
      <alignment horizontal="center" vertical="center"/>
    </xf>
    <xf numFmtId="0" fontId="17" fillId="4" borderId="0" xfId="3" applyFont="1" applyFill="1" applyAlignment="1">
      <alignment horizontal="center" vertical="center"/>
    </xf>
    <xf numFmtId="0" fontId="17" fillId="4" borderId="32" xfId="3" applyFont="1" applyFill="1" applyBorder="1" applyAlignment="1">
      <alignment horizontal="center" vertical="center"/>
    </xf>
    <xf numFmtId="0" fontId="13" fillId="4" borderId="12" xfId="3" applyFont="1" applyFill="1" applyBorder="1" applyAlignment="1">
      <alignment horizontal="center" vertical="center" wrapText="1"/>
    </xf>
    <xf numFmtId="0" fontId="13" fillId="4" borderId="12" xfId="3" applyFont="1" applyFill="1" applyBorder="1" applyAlignment="1">
      <alignment horizontal="center" vertical="center"/>
    </xf>
    <xf numFmtId="0" fontId="10" fillId="4" borderId="12" xfId="3" applyFont="1" applyFill="1" applyBorder="1" applyAlignment="1">
      <alignment vertical="center"/>
    </xf>
    <xf numFmtId="0" fontId="14" fillId="4" borderId="19" xfId="3" applyFont="1" applyFill="1" applyBorder="1" applyAlignment="1">
      <alignment horizontal="left" vertical="center" wrapText="1"/>
    </xf>
    <xf numFmtId="0" fontId="14" fillId="4" borderId="19" xfId="3" applyFont="1" applyFill="1" applyBorder="1" applyAlignment="1">
      <alignment horizontal="left" vertical="center"/>
    </xf>
    <xf numFmtId="0" fontId="14" fillId="4" borderId="61" xfId="3" applyFont="1" applyFill="1" applyBorder="1" applyAlignment="1">
      <alignment horizontal="left" vertical="center"/>
    </xf>
    <xf numFmtId="0" fontId="13" fillId="0" borderId="8" xfId="3" applyFont="1" applyBorder="1" applyAlignment="1">
      <alignment horizontal="center" vertical="center"/>
    </xf>
    <xf numFmtId="0" fontId="10" fillId="0" borderId="8" xfId="3" applyFont="1" applyBorder="1" applyAlignment="1">
      <alignment vertical="center"/>
    </xf>
    <xf numFmtId="0" fontId="10" fillId="7" borderId="8" xfId="3" applyFont="1" applyFill="1" applyBorder="1" applyAlignment="1">
      <alignment horizontal="left" vertical="center" wrapText="1"/>
    </xf>
    <xf numFmtId="0" fontId="10" fillId="7" borderId="8" xfId="3" applyFont="1" applyFill="1" applyBorder="1" applyAlignment="1">
      <alignment horizontal="left" vertical="center"/>
    </xf>
    <xf numFmtId="0" fontId="10" fillId="7" borderId="30" xfId="3" applyFont="1" applyFill="1" applyBorder="1" applyAlignment="1">
      <alignment horizontal="left" vertical="center"/>
    </xf>
    <xf numFmtId="0" fontId="11" fillId="7" borderId="8" xfId="3" applyFont="1" applyFill="1" applyBorder="1" applyAlignment="1">
      <alignment horizontal="left" vertical="center" wrapText="1"/>
    </xf>
    <xf numFmtId="0" fontId="13" fillId="4" borderId="37" xfId="3" applyFont="1" applyFill="1" applyBorder="1" applyAlignment="1">
      <alignment horizontal="center" vertical="center" wrapText="1" shrinkToFit="1"/>
    </xf>
    <xf numFmtId="0" fontId="13" fillId="4" borderId="52" xfId="3" applyFont="1" applyFill="1" applyBorder="1" applyAlignment="1">
      <alignment horizontal="center" vertical="center" wrapText="1" shrinkToFit="1"/>
    </xf>
    <xf numFmtId="0" fontId="13" fillId="4" borderId="23" xfId="3" applyFont="1" applyFill="1" applyBorder="1" applyAlignment="1">
      <alignment horizontal="center" vertical="center" wrapText="1" shrinkToFit="1"/>
    </xf>
    <xf numFmtId="0" fontId="13" fillId="3" borderId="8" xfId="3" applyFont="1" applyFill="1" applyBorder="1" applyAlignment="1">
      <alignment horizontal="center" vertical="center" wrapText="1"/>
    </xf>
    <xf numFmtId="0" fontId="13" fillId="3" borderId="8" xfId="3" applyFont="1" applyFill="1" applyBorder="1" applyAlignment="1">
      <alignment horizontal="center" vertical="center"/>
    </xf>
    <xf numFmtId="49" fontId="11" fillId="8" borderId="8" xfId="3" applyNumberFormat="1" applyFont="1" applyFill="1" applyBorder="1" applyAlignment="1">
      <alignment horizontal="left" vertical="center" wrapText="1"/>
    </xf>
    <xf numFmtId="49" fontId="11" fillId="8" borderId="8" xfId="3" applyNumberFormat="1" applyFont="1" applyFill="1" applyBorder="1" applyAlignment="1">
      <alignment horizontal="left" vertical="center"/>
    </xf>
    <xf numFmtId="49" fontId="11" fillId="8" borderId="30" xfId="3" applyNumberFormat="1" applyFont="1" applyFill="1" applyBorder="1" applyAlignment="1">
      <alignment horizontal="left" vertical="center"/>
    </xf>
    <xf numFmtId="0" fontId="11" fillId="7" borderId="8" xfId="3" applyFont="1" applyFill="1" applyBorder="1" applyAlignment="1">
      <alignment horizontal="left" vertical="center" wrapText="1" shrinkToFit="1"/>
    </xf>
    <xf numFmtId="0" fontId="10" fillId="7" borderId="29" xfId="3" applyFont="1" applyFill="1" applyBorder="1" applyAlignment="1">
      <alignment horizontal="left" vertical="center" wrapText="1"/>
    </xf>
    <xf numFmtId="0" fontId="11" fillId="7" borderId="29" xfId="3" applyFont="1" applyFill="1" applyBorder="1" applyAlignment="1">
      <alignment horizontal="left" vertical="center" wrapText="1" shrinkToFit="1"/>
    </xf>
    <xf numFmtId="14" fontId="11" fillId="8" borderId="13" xfId="3" applyNumberFormat="1" applyFont="1" applyFill="1" applyBorder="1" applyAlignment="1">
      <alignment horizontal="left" vertical="center" wrapText="1"/>
    </xf>
    <xf numFmtId="14" fontId="11" fillId="8" borderId="25" xfId="3" applyNumberFormat="1" applyFont="1" applyFill="1" applyBorder="1" applyAlignment="1">
      <alignment horizontal="left" vertical="center" wrapText="1"/>
    </xf>
    <xf numFmtId="14" fontId="11" fillId="8" borderId="29" xfId="3" applyNumberFormat="1" applyFont="1" applyFill="1" applyBorder="1" applyAlignment="1">
      <alignment horizontal="left" vertical="center" wrapText="1"/>
    </xf>
    <xf numFmtId="0" fontId="13" fillId="2" borderId="4" xfId="3" applyFont="1" applyFill="1" applyBorder="1" applyAlignment="1">
      <alignment horizontal="center" vertical="center" textRotation="255"/>
    </xf>
    <xf numFmtId="0" fontId="13" fillId="2" borderId="35" xfId="3" applyFont="1" applyFill="1" applyBorder="1" applyAlignment="1">
      <alignment horizontal="center" vertical="center" textRotation="255"/>
    </xf>
    <xf numFmtId="0" fontId="13" fillId="2" borderId="36" xfId="3" applyFont="1" applyFill="1" applyBorder="1" applyAlignment="1">
      <alignment horizontal="center" vertical="center" textRotation="255"/>
    </xf>
    <xf numFmtId="0" fontId="13" fillId="2" borderId="5" xfId="3" applyFont="1" applyFill="1" applyBorder="1" applyAlignment="1">
      <alignment horizontal="center" vertical="center" textRotation="255"/>
    </xf>
    <xf numFmtId="0" fontId="11" fillId="4" borderId="42" xfId="3" applyFont="1" applyFill="1" applyBorder="1" applyAlignment="1">
      <alignment vertical="center"/>
    </xf>
    <xf numFmtId="0" fontId="11" fillId="4" borderId="43" xfId="3" applyFont="1" applyFill="1" applyBorder="1" applyAlignment="1">
      <alignment vertical="center"/>
    </xf>
    <xf numFmtId="0" fontId="11" fillId="4" borderId="58" xfId="3" applyFont="1" applyFill="1" applyBorder="1" applyAlignment="1">
      <alignment vertical="center"/>
    </xf>
    <xf numFmtId="0" fontId="11" fillId="4" borderId="41" xfId="3" applyFont="1" applyFill="1" applyBorder="1"/>
    <xf numFmtId="0" fontId="11" fillId="4" borderId="0" xfId="3" applyFont="1" applyFill="1"/>
    <xf numFmtId="0" fontId="11" fillId="4" borderId="32" xfId="3" applyFont="1" applyFill="1" applyBorder="1"/>
    <xf numFmtId="0" fontId="11" fillId="4" borderId="41" xfId="3" applyFont="1" applyFill="1" applyBorder="1" applyAlignment="1">
      <alignment vertical="center"/>
    </xf>
    <xf numFmtId="0" fontId="11" fillId="4" borderId="0" xfId="3" applyFont="1" applyFill="1" applyAlignment="1">
      <alignment vertical="center"/>
    </xf>
    <xf numFmtId="0" fontId="11" fillId="4" borderId="32" xfId="3" applyFont="1" applyFill="1" applyBorder="1" applyAlignment="1">
      <alignment vertical="center"/>
    </xf>
    <xf numFmtId="0" fontId="13" fillId="2" borderId="4" xfId="3" applyFont="1" applyFill="1" applyBorder="1" applyAlignment="1">
      <alignment horizontal="center" vertical="center" textRotation="255" wrapText="1"/>
    </xf>
    <xf numFmtId="0" fontId="13" fillId="2" borderId="36" xfId="3" applyFont="1" applyFill="1" applyBorder="1" applyAlignment="1">
      <alignment horizontal="center" vertical="center" textRotation="255" wrapText="1"/>
    </xf>
    <xf numFmtId="0" fontId="13" fillId="2" borderId="5" xfId="3" applyFont="1" applyFill="1" applyBorder="1" applyAlignment="1">
      <alignment horizontal="center" vertical="center" textRotation="255" wrapText="1"/>
    </xf>
    <xf numFmtId="0" fontId="13" fillId="2" borderId="1" xfId="3" applyFont="1" applyFill="1" applyBorder="1" applyAlignment="1">
      <alignment horizontal="center" vertical="center" textRotation="255" wrapText="1"/>
    </xf>
    <xf numFmtId="0" fontId="13" fillId="2" borderId="3" xfId="3" applyFont="1" applyFill="1" applyBorder="1" applyAlignment="1">
      <alignment horizontal="center" vertical="center" textRotation="255" wrapText="1"/>
    </xf>
    <xf numFmtId="0" fontId="13" fillId="2" borderId="2" xfId="3" applyFont="1" applyFill="1" applyBorder="1" applyAlignment="1">
      <alignment horizontal="center" vertical="center" textRotation="255" wrapText="1"/>
    </xf>
    <xf numFmtId="0" fontId="14" fillId="4" borderId="17" xfId="3" applyFont="1" applyFill="1" applyBorder="1" applyAlignment="1">
      <alignment horizontal="left" vertical="center" wrapText="1"/>
    </xf>
    <xf numFmtId="0" fontId="14" fillId="4" borderId="26" xfId="3" applyFont="1" applyFill="1" applyBorder="1" applyAlignment="1">
      <alignment horizontal="left" vertical="center" wrapText="1"/>
    </xf>
    <xf numFmtId="0" fontId="14" fillId="4" borderId="6" xfId="3" applyFont="1" applyFill="1" applyBorder="1" applyAlignment="1">
      <alignment horizontal="left" vertical="center" wrapText="1"/>
    </xf>
    <xf numFmtId="0" fontId="13" fillId="0" borderId="18" xfId="3" applyFont="1" applyBorder="1" applyAlignment="1">
      <alignment horizontal="center" vertical="center" wrapText="1"/>
    </xf>
    <xf numFmtId="0" fontId="11" fillId="7" borderId="25" xfId="3" applyFont="1" applyFill="1" applyBorder="1" applyAlignment="1">
      <alignment horizontal="left" vertical="top" wrapText="1"/>
    </xf>
    <xf numFmtId="0" fontId="11" fillId="7" borderId="25" xfId="3" applyFont="1" applyFill="1" applyBorder="1" applyAlignment="1">
      <alignment horizontal="left" vertical="top"/>
    </xf>
    <xf numFmtId="0" fontId="11" fillId="7" borderId="29" xfId="3" applyFont="1" applyFill="1" applyBorder="1" applyAlignment="1">
      <alignment horizontal="left" vertical="top"/>
    </xf>
    <xf numFmtId="0" fontId="13" fillId="2" borderId="1" xfId="3" applyFont="1" applyFill="1" applyBorder="1" applyAlignment="1">
      <alignment horizontal="center" vertical="center" textRotation="255"/>
    </xf>
    <xf numFmtId="0" fontId="13" fillId="2" borderId="2" xfId="3" applyFont="1" applyFill="1" applyBorder="1" applyAlignment="1">
      <alignment horizontal="center" vertical="center" textRotation="255"/>
    </xf>
    <xf numFmtId="0" fontId="13" fillId="2" borderId="3" xfId="3" applyFont="1" applyFill="1" applyBorder="1" applyAlignment="1">
      <alignment horizontal="center" vertical="center" textRotation="255"/>
    </xf>
    <xf numFmtId="0" fontId="36" fillId="4" borderId="8" xfId="3" applyFont="1" applyFill="1" applyBorder="1" applyAlignment="1">
      <alignment horizontal="left" vertical="center" wrapText="1"/>
    </xf>
    <xf numFmtId="0" fontId="36" fillId="4" borderId="30" xfId="3" applyFont="1" applyFill="1" applyBorder="1" applyAlignment="1">
      <alignment horizontal="left" vertical="center" wrapText="1"/>
    </xf>
    <xf numFmtId="0" fontId="11" fillId="7" borderId="30" xfId="3" applyFont="1" applyFill="1" applyBorder="1" applyAlignment="1">
      <alignment horizontal="left" vertical="center" wrapText="1"/>
    </xf>
    <xf numFmtId="0" fontId="11" fillId="8" borderId="18" xfId="3" applyFont="1" applyFill="1" applyBorder="1" applyAlignment="1" applyProtection="1">
      <alignment horizontal="left" vertical="center" wrapText="1" shrinkToFit="1"/>
      <protection locked="0"/>
    </xf>
    <xf numFmtId="0" fontId="11" fillId="8" borderId="8" xfId="3" applyFont="1" applyFill="1" applyBorder="1" applyAlignment="1" applyProtection="1">
      <alignment horizontal="left" vertical="center" wrapText="1" shrinkToFit="1"/>
      <protection locked="0"/>
    </xf>
    <xf numFmtId="0" fontId="10" fillId="7" borderId="13" xfId="3" applyFont="1" applyFill="1" applyBorder="1" applyAlignment="1">
      <alignment horizontal="center" vertical="center" wrapText="1"/>
    </xf>
    <xf numFmtId="0" fontId="10" fillId="7" borderId="25" xfId="3" applyFont="1" applyFill="1" applyBorder="1" applyAlignment="1">
      <alignment horizontal="center" vertical="center" wrapText="1"/>
    </xf>
    <xf numFmtId="0" fontId="10" fillId="7" borderId="7" xfId="3" applyFont="1" applyFill="1" applyBorder="1" applyAlignment="1">
      <alignment horizontal="center" vertical="center" wrapText="1"/>
    </xf>
    <xf numFmtId="0" fontId="10" fillId="7" borderId="24" xfId="3" applyFont="1" applyFill="1" applyBorder="1" applyAlignment="1">
      <alignment horizontal="center" vertical="center" wrapText="1"/>
    </xf>
    <xf numFmtId="0" fontId="10" fillId="7" borderId="27" xfId="3" applyFont="1" applyFill="1" applyBorder="1" applyAlignment="1">
      <alignment horizontal="center" vertical="center" wrapText="1"/>
    </xf>
    <xf numFmtId="0" fontId="10" fillId="7" borderId="11" xfId="3" applyFont="1" applyFill="1" applyBorder="1" applyAlignment="1">
      <alignment horizontal="center" vertical="center" wrapText="1"/>
    </xf>
    <xf numFmtId="0" fontId="13" fillId="4" borderId="7" xfId="3" applyFont="1" applyFill="1" applyBorder="1" applyAlignment="1">
      <alignment horizontal="center" vertical="center" wrapText="1" shrinkToFit="1"/>
    </xf>
    <xf numFmtId="0" fontId="11" fillId="7" borderId="13" xfId="3" applyFont="1" applyFill="1" applyBorder="1" applyAlignment="1">
      <alignment horizontal="center" vertical="center" wrapText="1"/>
    </xf>
    <xf numFmtId="0" fontId="11" fillId="7" borderId="25" xfId="3" applyFont="1" applyFill="1" applyBorder="1" applyAlignment="1">
      <alignment horizontal="center" vertical="center" wrapText="1"/>
    </xf>
    <xf numFmtId="0" fontId="11" fillId="7" borderId="7" xfId="3" applyFont="1" applyFill="1" applyBorder="1" applyAlignment="1">
      <alignment horizontal="center" vertical="center" wrapText="1"/>
    </xf>
    <xf numFmtId="0" fontId="13" fillId="0" borderId="30" xfId="3" applyFont="1" applyBorder="1" applyAlignment="1">
      <alignment horizontal="center" vertical="center" wrapText="1"/>
    </xf>
    <xf numFmtId="0" fontId="11" fillId="7" borderId="8" xfId="3" applyFont="1" applyFill="1" applyBorder="1" applyAlignment="1">
      <alignment horizontal="left" vertical="center" shrinkToFit="1"/>
    </xf>
    <xf numFmtId="0" fontId="13" fillId="0" borderId="27" xfId="3" applyFont="1" applyBorder="1" applyAlignment="1">
      <alignment horizontal="left" vertical="center" wrapText="1"/>
    </xf>
    <xf numFmtId="0" fontId="13" fillId="0" borderId="11" xfId="3" applyFont="1" applyBorder="1" applyAlignment="1">
      <alignment horizontal="left" vertical="center" wrapText="1"/>
    </xf>
    <xf numFmtId="0" fontId="14" fillId="4" borderId="24" xfId="3" applyFont="1" applyFill="1" applyBorder="1" applyAlignment="1">
      <alignment horizontal="center" vertical="center"/>
    </xf>
    <xf numFmtId="0" fontId="14" fillId="4" borderId="27" xfId="3" applyFont="1" applyFill="1" applyBorder="1" applyAlignment="1">
      <alignment horizontal="center" vertical="center"/>
    </xf>
    <xf numFmtId="0" fontId="14" fillId="4" borderId="34" xfId="3" applyFont="1" applyFill="1" applyBorder="1" applyAlignment="1">
      <alignment horizontal="center" vertical="center"/>
    </xf>
    <xf numFmtId="0" fontId="14" fillId="7" borderId="18" xfId="3" applyFont="1" applyFill="1" applyBorder="1" applyAlignment="1">
      <alignment horizontal="center" vertical="center" wrapText="1"/>
    </xf>
    <xf numFmtId="0" fontId="14" fillId="7" borderId="31" xfId="3" applyFont="1" applyFill="1" applyBorder="1" applyAlignment="1">
      <alignment horizontal="center" vertical="center" wrapText="1"/>
    </xf>
    <xf numFmtId="0" fontId="14" fillId="7" borderId="12" xfId="3" applyFont="1" applyFill="1" applyBorder="1" applyAlignment="1">
      <alignment horizontal="center" vertical="center" wrapText="1"/>
    </xf>
    <xf numFmtId="0" fontId="14" fillId="7" borderId="28" xfId="3" applyFont="1" applyFill="1" applyBorder="1" applyAlignment="1">
      <alignment horizontal="center" vertical="center" wrapText="1"/>
    </xf>
    <xf numFmtId="0" fontId="14" fillId="0" borderId="7" xfId="3" applyFont="1" applyBorder="1" applyAlignment="1">
      <alignment horizontal="center" vertical="center"/>
    </xf>
    <xf numFmtId="0" fontId="10" fillId="7" borderId="13" xfId="3" applyFont="1" applyFill="1" applyBorder="1" applyAlignment="1">
      <alignment horizontal="left" vertical="top" wrapText="1"/>
    </xf>
    <xf numFmtId="0" fontId="10" fillId="7" borderId="25" xfId="3" applyFont="1" applyFill="1" applyBorder="1" applyAlignment="1">
      <alignment horizontal="left" vertical="top" wrapText="1"/>
    </xf>
    <xf numFmtId="0" fontId="10" fillId="7" borderId="29" xfId="3" applyFont="1" applyFill="1" applyBorder="1" applyAlignment="1">
      <alignment horizontal="left" vertical="top" wrapText="1"/>
    </xf>
    <xf numFmtId="0" fontId="14" fillId="0" borderId="19" xfId="3" applyFont="1" applyBorder="1" applyAlignment="1">
      <alignment horizontal="center" vertical="center" wrapText="1"/>
    </xf>
    <xf numFmtId="0" fontId="14" fillId="0" borderId="52" xfId="3" applyFont="1" applyBorder="1" applyAlignment="1">
      <alignment horizontal="center" vertical="center" wrapText="1"/>
    </xf>
    <xf numFmtId="0" fontId="14" fillId="0" borderId="23" xfId="3" applyFont="1" applyBorder="1" applyAlignment="1">
      <alignment horizontal="center" vertical="center" wrapText="1"/>
    </xf>
    <xf numFmtId="0" fontId="14" fillId="4" borderId="8" xfId="3" applyFont="1" applyFill="1" applyBorder="1" applyAlignment="1">
      <alignment horizontal="center" vertical="center" wrapText="1"/>
    </xf>
    <xf numFmtId="0" fontId="14" fillId="7" borderId="24" xfId="3" applyFont="1" applyFill="1" applyBorder="1" applyAlignment="1">
      <alignment horizontal="center" vertical="center"/>
    </xf>
    <xf numFmtId="0" fontId="14" fillId="7" borderId="27" xfId="3" applyFont="1" applyFill="1" applyBorder="1" applyAlignment="1">
      <alignment horizontal="center" vertical="center"/>
    </xf>
    <xf numFmtId="0" fontId="14" fillId="7" borderId="34" xfId="3" applyFont="1" applyFill="1" applyBorder="1" applyAlignment="1">
      <alignment horizontal="center" vertical="center"/>
    </xf>
    <xf numFmtId="0" fontId="11" fillId="7" borderId="24" xfId="3" applyFont="1" applyFill="1" applyBorder="1" applyAlignment="1">
      <alignment horizontal="left" vertical="center" wrapText="1" shrinkToFit="1"/>
    </xf>
    <xf numFmtId="0" fontId="11" fillId="7" borderId="27" xfId="3" applyFont="1" applyFill="1" applyBorder="1" applyAlignment="1">
      <alignment horizontal="left" vertical="center" wrapText="1" shrinkToFit="1"/>
    </xf>
    <xf numFmtId="0" fontId="11" fillId="7" borderId="11" xfId="3" applyFont="1" applyFill="1" applyBorder="1" applyAlignment="1">
      <alignment horizontal="left" vertical="center" wrapText="1" shrinkToFit="1"/>
    </xf>
    <xf numFmtId="0" fontId="14" fillId="4" borderId="13" xfId="3" applyFont="1" applyFill="1" applyBorder="1" applyAlignment="1">
      <alignment horizontal="center" vertical="center" wrapText="1"/>
    </xf>
    <xf numFmtId="0" fontId="10" fillId="7" borderId="17" xfId="3" applyFont="1" applyFill="1" applyBorder="1" applyAlignment="1">
      <alignment horizontal="left" vertical="center"/>
    </xf>
    <xf numFmtId="0" fontId="10" fillId="7" borderId="26" xfId="3" applyFont="1" applyFill="1" applyBorder="1" applyAlignment="1">
      <alignment horizontal="left" vertical="center"/>
    </xf>
    <xf numFmtId="0" fontId="10" fillId="7" borderId="33" xfId="3" applyFont="1" applyFill="1" applyBorder="1" applyAlignment="1">
      <alignment horizontal="left" vertical="center"/>
    </xf>
    <xf numFmtId="0" fontId="14" fillId="0" borderId="14" xfId="3" applyFont="1" applyBorder="1" applyAlignment="1">
      <alignment horizontal="center" vertical="center" wrapText="1" shrinkToFit="1"/>
    </xf>
    <xf numFmtId="0" fontId="14" fillId="0" borderId="21" xfId="3" applyFont="1" applyBorder="1" applyAlignment="1">
      <alignment horizontal="center" vertical="center" wrapText="1" shrinkToFit="1"/>
    </xf>
    <xf numFmtId="0" fontId="14" fillId="0" borderId="15" xfId="3" applyFont="1" applyBorder="1" applyAlignment="1">
      <alignment horizontal="center" vertical="center" wrapText="1" shrinkToFit="1"/>
    </xf>
    <xf numFmtId="0" fontId="14" fillId="0" borderId="22" xfId="3" applyFont="1" applyBorder="1" applyAlignment="1">
      <alignment horizontal="center" vertical="center" wrapText="1" shrinkToFit="1"/>
    </xf>
    <xf numFmtId="0" fontId="14" fillId="0" borderId="16" xfId="3" applyFont="1" applyBorder="1" applyAlignment="1">
      <alignment horizontal="center" vertical="center" wrapText="1" shrinkToFit="1"/>
    </xf>
    <xf numFmtId="0" fontId="14" fillId="0" borderId="51" xfId="3" applyFont="1" applyBorder="1" applyAlignment="1">
      <alignment horizontal="center" vertical="center" wrapText="1" shrinkToFit="1"/>
    </xf>
    <xf numFmtId="0" fontId="13" fillId="4" borderId="30" xfId="3" applyFont="1" applyFill="1" applyBorder="1" applyAlignment="1">
      <alignment horizontal="center" vertical="center" wrapText="1" shrinkToFit="1"/>
    </xf>
    <xf numFmtId="0" fontId="13" fillId="0" borderId="14"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0" xfId="3" applyFont="1" applyAlignment="1">
      <alignment horizontal="center" vertical="center" wrapText="1"/>
    </xf>
    <xf numFmtId="0" fontId="13" fillId="0" borderId="49" xfId="3" applyFont="1" applyBorder="1" applyAlignment="1">
      <alignment horizontal="center" vertical="center" wrapText="1"/>
    </xf>
    <xf numFmtId="0" fontId="13" fillId="0" borderId="43" xfId="3" applyFont="1" applyBorder="1" applyAlignment="1">
      <alignment horizontal="center" vertical="center" wrapText="1"/>
    </xf>
    <xf numFmtId="0" fontId="14" fillId="4" borderId="37" xfId="3" applyFont="1" applyFill="1" applyBorder="1" applyAlignment="1">
      <alignment horizontal="center" vertical="center" wrapText="1"/>
    </xf>
    <xf numFmtId="0" fontId="14" fillId="4" borderId="52" xfId="3" applyFont="1" applyFill="1" applyBorder="1" applyAlignment="1">
      <alignment horizontal="center" vertical="center" wrapText="1"/>
    </xf>
    <xf numFmtId="0" fontId="14" fillId="4" borderId="20" xfId="3" applyFont="1" applyFill="1" applyBorder="1" applyAlignment="1">
      <alignment horizontal="center" vertical="center" wrapText="1"/>
    </xf>
    <xf numFmtId="0" fontId="14" fillId="4" borderId="13" xfId="3" applyFont="1" applyFill="1" applyBorder="1" applyAlignment="1">
      <alignment horizontal="left" vertical="center" wrapText="1"/>
    </xf>
    <xf numFmtId="0" fontId="14" fillId="4" borderId="25" xfId="3" applyFont="1" applyFill="1" applyBorder="1" applyAlignment="1">
      <alignment horizontal="left" vertical="center" wrapText="1"/>
    </xf>
    <xf numFmtId="0" fontId="14" fillId="4" borderId="7" xfId="3" applyFont="1" applyFill="1" applyBorder="1" applyAlignment="1">
      <alignment horizontal="left" vertical="center" wrapText="1"/>
    </xf>
    <xf numFmtId="0" fontId="10" fillId="7" borderId="24" xfId="3" applyFont="1" applyFill="1" applyBorder="1" applyAlignment="1">
      <alignment horizontal="left" vertical="center" wrapText="1"/>
    </xf>
    <xf numFmtId="0" fontId="10" fillId="7" borderId="27" xfId="3" applyFont="1" applyFill="1" applyBorder="1" applyAlignment="1">
      <alignment horizontal="left" vertical="center" wrapText="1"/>
    </xf>
    <xf numFmtId="0" fontId="10" fillId="7" borderId="11" xfId="3" applyFont="1" applyFill="1" applyBorder="1" applyAlignment="1">
      <alignment horizontal="left" vertical="center" wrapText="1"/>
    </xf>
    <xf numFmtId="0" fontId="13" fillId="0" borderId="29" xfId="3" applyFont="1" applyBorder="1" applyAlignment="1">
      <alignment horizontal="center" vertical="center" wrapText="1"/>
    </xf>
    <xf numFmtId="0" fontId="11" fillId="7" borderId="34" xfId="3" applyFont="1" applyFill="1" applyBorder="1" applyAlignment="1">
      <alignment horizontal="left" vertical="center" wrapText="1" shrinkToFit="1"/>
    </xf>
    <xf numFmtId="0" fontId="13" fillId="0" borderId="21" xfId="3" applyFont="1" applyBorder="1" applyAlignment="1">
      <alignment horizontal="center" vertical="center" wrapText="1"/>
    </xf>
    <xf numFmtId="0" fontId="13" fillId="0" borderId="22" xfId="3" applyFont="1" applyBorder="1" applyAlignment="1">
      <alignment horizontal="center" vertical="center" wrapText="1"/>
    </xf>
    <xf numFmtId="0" fontId="13" fillId="0" borderId="16" xfId="3" applyFont="1" applyBorder="1" applyAlignment="1">
      <alignment horizontal="center" vertical="center" wrapText="1"/>
    </xf>
    <xf numFmtId="0" fontId="13" fillId="0" borderId="51" xfId="3" applyFont="1" applyBorder="1" applyAlignment="1">
      <alignment horizontal="center" vertical="center" wrapText="1"/>
    </xf>
    <xf numFmtId="0" fontId="11" fillId="7" borderId="14" xfId="3" applyFont="1" applyFill="1" applyBorder="1" applyAlignment="1">
      <alignment horizontal="left" vertical="center" wrapText="1"/>
    </xf>
    <xf numFmtId="0" fontId="11" fillId="7" borderId="9" xfId="3" applyFont="1" applyFill="1" applyBorder="1" applyAlignment="1">
      <alignment horizontal="left" vertical="center" wrapText="1"/>
    </xf>
    <xf numFmtId="0" fontId="11" fillId="7" borderId="46" xfId="3" applyFont="1" applyFill="1" applyBorder="1" applyAlignment="1">
      <alignment horizontal="left" vertical="center" wrapText="1"/>
    </xf>
    <xf numFmtId="0" fontId="14" fillId="5" borderId="13" xfId="3" applyFont="1" applyFill="1" applyBorder="1" applyAlignment="1">
      <alignment horizontal="center" vertical="center"/>
    </xf>
    <xf numFmtId="0" fontId="14" fillId="5" borderId="25" xfId="3" applyFont="1" applyFill="1" applyBorder="1" applyAlignment="1">
      <alignment horizontal="center" vertical="center"/>
    </xf>
    <xf numFmtId="0" fontId="14" fillId="5" borderId="7" xfId="3" applyFont="1" applyFill="1" applyBorder="1" applyAlignment="1">
      <alignment horizontal="center" vertical="center"/>
    </xf>
    <xf numFmtId="0" fontId="10" fillId="9" borderId="13" xfId="3" applyFont="1" applyFill="1" applyBorder="1" applyAlignment="1">
      <alignment horizontal="left" vertical="center"/>
    </xf>
    <xf numFmtId="0" fontId="10" fillId="9" borderId="25" xfId="3" applyFont="1" applyFill="1" applyBorder="1" applyAlignment="1">
      <alignment horizontal="left" vertical="center"/>
    </xf>
    <xf numFmtId="0" fontId="10" fillId="9" borderId="29" xfId="3" applyFont="1" applyFill="1" applyBorder="1" applyAlignment="1">
      <alignment horizontal="left" vertical="center"/>
    </xf>
    <xf numFmtId="0" fontId="11" fillId="7" borderId="48" xfId="3" applyFont="1" applyFill="1" applyBorder="1" applyAlignment="1">
      <alignment horizontal="left" vertical="center" wrapText="1"/>
    </xf>
    <xf numFmtId="0" fontId="11" fillId="7" borderId="53" xfId="3" applyFont="1" applyFill="1" applyBorder="1" applyAlignment="1">
      <alignment horizontal="left" vertical="center" wrapText="1"/>
    </xf>
    <xf numFmtId="0" fontId="11" fillId="7" borderId="57" xfId="3" applyFont="1" applyFill="1" applyBorder="1" applyAlignment="1">
      <alignment horizontal="left" vertical="center" wrapText="1"/>
    </xf>
    <xf numFmtId="0" fontId="44" fillId="4" borderId="13" xfId="3" applyFont="1" applyFill="1" applyBorder="1" applyAlignment="1">
      <alignment horizontal="center" vertical="center" wrapText="1"/>
    </xf>
    <xf numFmtId="0" fontId="13" fillId="4" borderId="52" xfId="3" applyFont="1" applyFill="1" applyBorder="1" applyAlignment="1">
      <alignment horizontal="center" vertical="center" wrapText="1"/>
    </xf>
    <xf numFmtId="0" fontId="13" fillId="4" borderId="8" xfId="3" applyFont="1" applyFill="1" applyBorder="1" applyAlignment="1">
      <alignment horizontal="center" vertical="center" wrapText="1"/>
    </xf>
    <xf numFmtId="0" fontId="13" fillId="4" borderId="14" xfId="3" applyFont="1" applyFill="1" applyBorder="1" applyAlignment="1">
      <alignment horizontal="center" vertical="center" wrapText="1"/>
    </xf>
    <xf numFmtId="0" fontId="13" fillId="4" borderId="21" xfId="3" applyFont="1" applyFill="1" applyBorder="1" applyAlignment="1">
      <alignment horizontal="center" vertical="center" wrapText="1"/>
    </xf>
    <xf numFmtId="0" fontId="13" fillId="4" borderId="16" xfId="3" applyFont="1" applyFill="1" applyBorder="1" applyAlignment="1">
      <alignment horizontal="center" vertical="center" wrapText="1"/>
    </xf>
    <xf numFmtId="0" fontId="13" fillId="4" borderId="51" xfId="3" applyFont="1" applyFill="1" applyBorder="1" applyAlignment="1">
      <alignment horizontal="center" vertical="center" wrapText="1"/>
    </xf>
    <xf numFmtId="0" fontId="13" fillId="7" borderId="63" xfId="3" applyFont="1" applyFill="1" applyBorder="1" applyAlignment="1">
      <alignment horizontal="center" vertical="center" wrapText="1"/>
    </xf>
    <xf numFmtId="0" fontId="13" fillId="7" borderId="44" xfId="3" applyFont="1" applyFill="1" applyBorder="1" applyAlignment="1">
      <alignment horizontal="center" vertical="center" wrapText="1"/>
    </xf>
    <xf numFmtId="0" fontId="13" fillId="7" borderId="40" xfId="3" applyFont="1" applyFill="1" applyBorder="1" applyAlignment="1">
      <alignment horizontal="center" vertical="center" wrapText="1"/>
    </xf>
    <xf numFmtId="0" fontId="13" fillId="0" borderId="8" xfId="0" applyFont="1" applyBorder="1" applyAlignment="1">
      <alignment horizontal="center" vertical="center"/>
    </xf>
    <xf numFmtId="0" fontId="13" fillId="0" borderId="30" xfId="0" applyFont="1" applyBorder="1" applyAlignment="1">
      <alignment horizontal="center" vertical="center"/>
    </xf>
    <xf numFmtId="0" fontId="14" fillId="4" borderId="48" xfId="3" applyFont="1" applyFill="1" applyBorder="1" applyAlignment="1">
      <alignment horizontal="center" vertical="center" wrapText="1"/>
    </xf>
    <xf numFmtId="0" fontId="14" fillId="4" borderId="50" xfId="3" applyFont="1" applyFill="1" applyBorder="1" applyAlignment="1">
      <alignment horizontal="center" vertical="center" wrapText="1"/>
    </xf>
    <xf numFmtId="0" fontId="14" fillId="4" borderId="15" xfId="3" applyFont="1" applyFill="1" applyBorder="1" applyAlignment="1">
      <alignment horizontal="center" vertical="center" wrapText="1"/>
    </xf>
    <xf numFmtId="0" fontId="14" fillId="4" borderId="22" xfId="3" applyFont="1" applyFill="1" applyBorder="1" applyAlignment="1">
      <alignment horizontal="center" vertical="center" wrapText="1"/>
    </xf>
    <xf numFmtId="0" fontId="14" fillId="4" borderId="49" xfId="3" applyFont="1" applyFill="1" applyBorder="1" applyAlignment="1">
      <alignment horizontal="center" vertical="center" wrapText="1"/>
    </xf>
    <xf numFmtId="0" fontId="14" fillId="4" borderId="60" xfId="3" applyFont="1" applyFill="1" applyBorder="1" applyAlignment="1">
      <alignment horizontal="center" vertical="center" wrapText="1"/>
    </xf>
    <xf numFmtId="0" fontId="14" fillId="4" borderId="19" xfId="3" applyFont="1" applyFill="1" applyBorder="1" applyAlignment="1">
      <alignment horizontal="center" vertical="center" wrapText="1"/>
    </xf>
    <xf numFmtId="0" fontId="14" fillId="4" borderId="23" xfId="3" applyFont="1" applyFill="1" applyBorder="1" applyAlignment="1">
      <alignment horizontal="center" vertical="center" wrapText="1"/>
    </xf>
    <xf numFmtId="0" fontId="13" fillId="0" borderId="48" xfId="3" applyFont="1" applyBorder="1" applyAlignment="1">
      <alignment horizontal="center" vertical="center" wrapText="1"/>
    </xf>
    <xf numFmtId="0" fontId="13" fillId="0" borderId="50" xfId="3" applyFont="1" applyBorder="1" applyAlignment="1">
      <alignment horizontal="center" vertical="center" wrapText="1"/>
    </xf>
    <xf numFmtId="0" fontId="14" fillId="5" borderId="48" xfId="3" applyFont="1" applyFill="1" applyBorder="1" applyAlignment="1">
      <alignment horizontal="left" vertical="center" wrapText="1"/>
    </xf>
    <xf numFmtId="0" fontId="14" fillId="5" borderId="53" xfId="3" applyFont="1" applyFill="1" applyBorder="1" applyAlignment="1">
      <alignment horizontal="left" vertical="center" wrapText="1"/>
    </xf>
    <xf numFmtId="0" fontId="14" fillId="5" borderId="50" xfId="3" applyFont="1" applyFill="1" applyBorder="1" applyAlignment="1">
      <alignment horizontal="left" vertical="center" wrapText="1"/>
    </xf>
    <xf numFmtId="0" fontId="14" fillId="4" borderId="26" xfId="3" applyFont="1" applyFill="1" applyBorder="1" applyAlignment="1">
      <alignment horizontal="center" vertical="center"/>
    </xf>
    <xf numFmtId="0" fontId="14" fillId="4" borderId="33" xfId="3" applyFont="1" applyFill="1" applyBorder="1" applyAlignment="1">
      <alignment horizontal="center" vertical="center"/>
    </xf>
    <xf numFmtId="0" fontId="14" fillId="4" borderId="29" xfId="3" applyFont="1" applyFill="1" applyBorder="1" applyAlignment="1">
      <alignment horizontal="center" vertical="center"/>
    </xf>
    <xf numFmtId="0" fontId="50" fillId="0" borderId="0" xfId="0" applyFont="1" applyAlignment="1">
      <alignment horizontal="center" vertical="center" shrinkToFit="1"/>
    </xf>
    <xf numFmtId="0" fontId="51" fillId="10" borderId="0" xfId="0" applyFont="1" applyFill="1" applyAlignment="1">
      <alignment horizontal="center" vertical="center" wrapText="1"/>
    </xf>
    <xf numFmtId="0" fontId="51" fillId="10" borderId="0" xfId="0" applyFont="1" applyFill="1" applyAlignment="1">
      <alignment horizontal="center" vertical="center"/>
    </xf>
    <xf numFmtId="0" fontId="25" fillId="7" borderId="13" xfId="0" applyFont="1" applyFill="1" applyBorder="1" applyAlignment="1" applyProtection="1">
      <alignment horizontal="center" vertical="center"/>
      <protection locked="0"/>
    </xf>
    <xf numFmtId="0" fontId="25" fillId="7" borderId="7" xfId="0" applyFont="1" applyFill="1" applyBorder="1" applyAlignment="1" applyProtection="1">
      <alignment horizontal="center" vertical="center"/>
      <protection locked="0"/>
    </xf>
    <xf numFmtId="0" fontId="9" fillId="7" borderId="10" xfId="0" applyFont="1" applyFill="1" applyBorder="1" applyAlignment="1" applyProtection="1">
      <alignment horizontal="left" vertical="center"/>
      <protection locked="0"/>
    </xf>
    <xf numFmtId="0" fontId="35" fillId="0" borderId="4" xfId="0" applyFont="1" applyBorder="1" applyAlignment="1">
      <alignment horizontal="center" vertical="center" wrapText="1"/>
    </xf>
    <xf numFmtId="0" fontId="35" fillId="0" borderId="12" xfId="0" applyFont="1" applyBorder="1" applyAlignment="1">
      <alignment horizontal="center" vertical="center"/>
    </xf>
    <xf numFmtId="0" fontId="35" fillId="0" borderId="2" xfId="0" applyFont="1" applyBorder="1" applyAlignment="1">
      <alignment horizontal="center" vertical="center" wrapText="1"/>
    </xf>
    <xf numFmtId="0" fontId="35" fillId="0" borderId="52" xfId="0" applyFont="1" applyBorder="1" applyAlignment="1">
      <alignment horizontal="center" vertical="center"/>
    </xf>
    <xf numFmtId="0" fontId="35" fillId="0" borderId="5" xfId="0" applyFont="1" applyBorder="1" applyAlignment="1">
      <alignment horizontal="center" vertical="center"/>
    </xf>
    <xf numFmtId="0" fontId="35" fillId="0" borderId="18" xfId="0" applyFont="1" applyBorder="1" applyAlignment="1">
      <alignment horizontal="center" vertical="center"/>
    </xf>
    <xf numFmtId="0" fontId="48" fillId="0" borderId="19" xfId="0" applyFont="1" applyBorder="1" applyAlignment="1">
      <alignment horizontal="center" vertical="center" wrapText="1"/>
    </xf>
    <xf numFmtId="0" fontId="48" fillId="0" borderId="52" xfId="0" applyFont="1" applyBorder="1" applyAlignment="1">
      <alignment horizontal="center" vertical="center"/>
    </xf>
    <xf numFmtId="0" fontId="48" fillId="0" borderId="20" xfId="0" applyFont="1" applyBorder="1" applyAlignment="1">
      <alignment horizontal="center" vertical="center"/>
    </xf>
    <xf numFmtId="0" fontId="48" fillId="0" borderId="52"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19" xfId="0" applyFont="1" applyBorder="1" applyAlignment="1">
      <alignment horizontal="center" vertical="center"/>
    </xf>
    <xf numFmtId="0" fontId="48" fillId="0" borderId="12" xfId="0" applyFont="1" applyBorder="1" applyAlignment="1">
      <alignment horizontal="center" vertical="center"/>
    </xf>
    <xf numFmtId="0" fontId="48" fillId="0" borderId="18" xfId="0" applyFont="1" applyBorder="1" applyAlignment="1">
      <alignment horizontal="center" vertical="center"/>
    </xf>
    <xf numFmtId="0" fontId="35" fillId="0" borderId="12"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4"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49" xfId="0" applyFont="1" applyBorder="1" applyAlignment="1">
      <alignment horizontal="center" vertical="center" wrapText="1"/>
    </xf>
    <xf numFmtId="0" fontId="48" fillId="0" borderId="37" xfId="0" applyFont="1" applyBorder="1" applyAlignment="1">
      <alignment horizontal="center" vertical="center" wrapText="1"/>
    </xf>
    <xf numFmtId="0" fontId="35" fillId="0" borderId="20" xfId="0" applyFont="1" applyBorder="1" applyAlignment="1">
      <alignment horizontal="center" vertical="center" wrapText="1"/>
    </xf>
    <xf numFmtId="0" fontId="46" fillId="7" borderId="35" xfId="0" applyFont="1" applyFill="1" applyBorder="1" applyAlignment="1" applyProtection="1">
      <alignment vertical="center" wrapText="1"/>
      <protection locked="0"/>
    </xf>
    <xf numFmtId="0" fontId="46" fillId="7" borderId="23" xfId="0" applyFont="1" applyFill="1" applyBorder="1" applyAlignment="1" applyProtection="1">
      <alignment vertical="center" wrapText="1"/>
      <protection locked="0"/>
    </xf>
    <xf numFmtId="0" fontId="20" fillId="4" borderId="54"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48" fillId="0" borderId="54" xfId="0" applyFont="1" applyBorder="1" applyAlignment="1">
      <alignment horizontal="right" vertical="center" shrinkToFit="1"/>
    </xf>
    <xf numFmtId="0" fontId="48" fillId="0" borderId="44" xfId="0" applyFont="1" applyBorder="1" applyAlignment="1">
      <alignment horizontal="right" vertical="center" shrinkToFit="1"/>
    </xf>
    <xf numFmtId="0" fontId="48" fillId="0" borderId="45" xfId="0" applyFont="1" applyBorder="1" applyAlignment="1">
      <alignment horizontal="right" vertical="center" shrinkToFit="1"/>
    </xf>
    <xf numFmtId="0" fontId="35" fillId="0" borderId="12" xfId="0" applyFont="1" applyBorder="1" applyAlignment="1">
      <alignment horizontal="center" vertical="center" wrapText="1" shrinkToFit="1"/>
    </xf>
    <xf numFmtId="0" fontId="35" fillId="0" borderId="52" xfId="0" applyFont="1" applyBorder="1" applyAlignment="1">
      <alignment horizontal="center" vertical="center" wrapText="1" shrinkToFit="1"/>
    </xf>
    <xf numFmtId="0" fontId="35" fillId="0" borderId="18" xfId="0" applyFont="1" applyBorder="1" applyAlignment="1">
      <alignment horizontal="center" vertical="center" wrapText="1" shrinkToFit="1"/>
    </xf>
    <xf numFmtId="0" fontId="46" fillId="7" borderId="36" xfId="0" applyFont="1" applyFill="1" applyBorder="1" applyAlignment="1" applyProtection="1">
      <alignment vertical="center" wrapText="1"/>
      <protection locked="0"/>
    </xf>
    <xf numFmtId="0" fontId="46" fillId="7" borderId="8" xfId="0" applyFont="1" applyFill="1" applyBorder="1" applyAlignment="1" applyProtection="1">
      <alignment vertical="center" wrapText="1"/>
      <protection locked="0"/>
    </xf>
    <xf numFmtId="0" fontId="54" fillId="4" borderId="0" xfId="0" applyFont="1" applyFill="1" applyAlignment="1">
      <alignment horizontal="center" vertical="center"/>
    </xf>
    <xf numFmtId="0" fontId="16" fillId="0" borderId="64" xfId="0" applyFont="1" applyBorder="1" applyAlignment="1">
      <alignment horizontal="center" vertical="center" wrapText="1"/>
    </xf>
    <xf numFmtId="0" fontId="16" fillId="0" borderId="30" xfId="0" applyFont="1" applyBorder="1" applyAlignment="1">
      <alignment horizontal="center" vertical="center"/>
    </xf>
    <xf numFmtId="0" fontId="31" fillId="4" borderId="0" xfId="0" applyFont="1" applyFill="1">
      <alignment vertical="center"/>
    </xf>
    <xf numFmtId="0" fontId="16" fillId="0" borderId="4" xfId="0" applyFont="1" applyBorder="1" applyAlignment="1">
      <alignment horizontal="center" vertical="center"/>
    </xf>
    <xf numFmtId="0" fontId="16" fillId="0" borderId="12"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0" borderId="23" xfId="0" applyFont="1" applyBorder="1" applyAlignment="1">
      <alignment horizontal="center" vertical="center" wrapText="1"/>
    </xf>
    <xf numFmtId="0" fontId="35" fillId="0" borderId="41" xfId="0" applyFont="1" applyBorder="1" applyAlignment="1">
      <alignment horizontal="center" vertical="center" wrapText="1" shrinkToFit="1"/>
    </xf>
    <xf numFmtId="0" fontId="61" fillId="0" borderId="42" xfId="0" applyFont="1" applyBorder="1" applyAlignment="1">
      <alignment horizontal="center" vertical="center"/>
    </xf>
    <xf numFmtId="0" fontId="10" fillId="7" borderId="59"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6" fillId="4" borderId="0" xfId="3" applyFont="1" applyFill="1" applyAlignment="1">
      <alignment vertical="center" wrapText="1"/>
    </xf>
    <xf numFmtId="0" fontId="16" fillId="4" borderId="0" xfId="3" applyFont="1" applyFill="1" applyAlignment="1">
      <alignment vertical="center"/>
    </xf>
    <xf numFmtId="0" fontId="10" fillId="7" borderId="62"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16" fillId="0" borderId="0" xfId="3" applyFont="1" applyAlignment="1">
      <alignment vertical="center" wrapText="1"/>
    </xf>
    <xf numFmtId="0" fontId="16" fillId="0" borderId="0" xfId="3" applyFont="1" applyAlignment="1">
      <alignment vertical="center"/>
    </xf>
  </cellXfs>
  <cellStyles count="9">
    <cellStyle name="パーセント" xfId="5" builtinId="5"/>
    <cellStyle name="ハイパーリンク 2" xfId="1" xr:uid="{00000000-0005-0000-0000-000001000000}"/>
    <cellStyle name="桁区切り" xfId="6" builtinId="6"/>
    <cellStyle name="桁区切り 2" xfId="8" xr:uid="{2F87424A-EFAD-4052-83FA-980D84B603AB}"/>
    <cellStyle name="通貨" xfId="4" builtinId="7"/>
    <cellStyle name="標準" xfId="0" builtinId="0"/>
    <cellStyle name="標準 2" xfId="2" xr:uid="{00000000-0005-0000-0000-000005000000}"/>
    <cellStyle name="標準 2 2" xfId="3" xr:uid="{00000000-0005-0000-0000-000006000000}"/>
    <cellStyle name="標準 3" xfId="7" xr:uid="{9A26E7CD-386B-45C4-9237-894364A8E9D0}"/>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ont>
        <b/>
        <i val="0"/>
        <color auto="1"/>
      </font>
      <fill>
        <patternFill patternType="solid">
          <bgColor rgb="FFFF0000"/>
        </patternFill>
      </fill>
    </dxf>
    <dxf>
      <fill>
        <patternFill>
          <bgColor rgb="FFFFFF00"/>
        </patternFill>
      </fill>
    </dxf>
    <dxf>
      <fill>
        <patternFill>
          <bgColor rgb="FFFFFF00"/>
        </patternFill>
      </fill>
    </dxf>
  </dxfs>
  <tableStyles count="0" defaultTableStyle="TableStyleMedium9" defaultPivotStyle="PivotStyleLight16"/>
  <colors>
    <mruColors>
      <color rgb="FFFFCCCC"/>
      <color rgb="FF0000FF"/>
      <color rgb="FFFFFFAB"/>
      <color rgb="FFEBF1DE"/>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504264</xdr:colOff>
      <xdr:row>112</xdr:row>
      <xdr:rowOff>0</xdr:rowOff>
    </xdr:from>
    <xdr:ext cx="184731" cy="264560"/>
    <xdr:sp macro="" textlink="">
      <xdr:nvSpPr>
        <xdr:cNvPr id="3" name="テキスト ボックス 2">
          <a:extLst>
            <a:ext uri="{FF2B5EF4-FFF2-40B4-BE49-F238E27FC236}">
              <a16:creationId xmlns:a16="http://schemas.microsoft.com/office/drawing/2014/main" id="{6F0224B1-8C5F-439D-9457-52A566E0C405}"/>
            </a:ext>
          </a:extLst>
        </xdr:cNvPr>
        <xdr:cNvSpPr txBox="1"/>
      </xdr:nvSpPr>
      <xdr:spPr>
        <a:xfrm>
          <a:off x="7171764" y="3634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94</xdr:row>
      <xdr:rowOff>0</xdr:rowOff>
    </xdr:from>
    <xdr:ext cx="184731" cy="264560"/>
    <xdr:sp macro="" textlink="">
      <xdr:nvSpPr>
        <xdr:cNvPr id="4" name="テキスト ボックス 3">
          <a:extLst>
            <a:ext uri="{FF2B5EF4-FFF2-40B4-BE49-F238E27FC236}">
              <a16:creationId xmlns:a16="http://schemas.microsoft.com/office/drawing/2014/main" id="{0F72C14D-9CAF-45EB-910E-E221C9EB3E28}"/>
            </a:ext>
          </a:extLst>
        </xdr:cNvPr>
        <xdr:cNvSpPr txBox="1"/>
      </xdr:nvSpPr>
      <xdr:spPr>
        <a:xfrm>
          <a:off x="7171764" y="3200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98</xdr:row>
      <xdr:rowOff>0</xdr:rowOff>
    </xdr:from>
    <xdr:ext cx="184731" cy="264560"/>
    <xdr:sp macro="" textlink="">
      <xdr:nvSpPr>
        <xdr:cNvPr id="5" name="テキスト ボックス 4">
          <a:extLst>
            <a:ext uri="{FF2B5EF4-FFF2-40B4-BE49-F238E27FC236}">
              <a16:creationId xmlns:a16="http://schemas.microsoft.com/office/drawing/2014/main" id="{D8906932-9C46-4256-A792-7497B47A075B}"/>
            </a:ext>
          </a:extLst>
        </xdr:cNvPr>
        <xdr:cNvSpPr txBox="1"/>
      </xdr:nvSpPr>
      <xdr:spPr>
        <a:xfrm>
          <a:off x="7171764" y="3303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98</xdr:row>
      <xdr:rowOff>0</xdr:rowOff>
    </xdr:from>
    <xdr:ext cx="184731" cy="264560"/>
    <xdr:sp macro="" textlink="">
      <xdr:nvSpPr>
        <xdr:cNvPr id="6" name="テキスト ボックス 5">
          <a:extLst>
            <a:ext uri="{FF2B5EF4-FFF2-40B4-BE49-F238E27FC236}">
              <a16:creationId xmlns:a16="http://schemas.microsoft.com/office/drawing/2014/main" id="{EB56C8B2-2573-4F61-BBB3-2FE730E0EE14}"/>
            </a:ext>
          </a:extLst>
        </xdr:cNvPr>
        <xdr:cNvSpPr txBox="1"/>
      </xdr:nvSpPr>
      <xdr:spPr>
        <a:xfrm>
          <a:off x="5390589" y="3303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98</xdr:row>
      <xdr:rowOff>0</xdr:rowOff>
    </xdr:from>
    <xdr:ext cx="184731" cy="264560"/>
    <xdr:sp macro="" textlink="">
      <xdr:nvSpPr>
        <xdr:cNvPr id="7" name="テキスト ボックス 6">
          <a:extLst>
            <a:ext uri="{FF2B5EF4-FFF2-40B4-BE49-F238E27FC236}">
              <a16:creationId xmlns:a16="http://schemas.microsoft.com/office/drawing/2014/main" id="{822D6073-F4DA-4B44-BC00-BA2B933AE58E}"/>
            </a:ext>
          </a:extLst>
        </xdr:cNvPr>
        <xdr:cNvSpPr txBox="1"/>
      </xdr:nvSpPr>
      <xdr:spPr>
        <a:xfrm>
          <a:off x="12019989" y="3303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98</xdr:row>
      <xdr:rowOff>0</xdr:rowOff>
    </xdr:from>
    <xdr:ext cx="184731" cy="264560"/>
    <xdr:sp macro="" textlink="">
      <xdr:nvSpPr>
        <xdr:cNvPr id="8" name="テキスト ボックス 7">
          <a:extLst>
            <a:ext uri="{FF2B5EF4-FFF2-40B4-BE49-F238E27FC236}">
              <a16:creationId xmlns:a16="http://schemas.microsoft.com/office/drawing/2014/main" id="{E52EA158-85D0-455D-B3A8-32F1863BBDFF}"/>
            </a:ext>
          </a:extLst>
        </xdr:cNvPr>
        <xdr:cNvSpPr txBox="1"/>
      </xdr:nvSpPr>
      <xdr:spPr>
        <a:xfrm>
          <a:off x="10438839" y="3303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112</xdr:row>
      <xdr:rowOff>0</xdr:rowOff>
    </xdr:from>
    <xdr:ext cx="184731" cy="264560"/>
    <xdr:sp macro="" textlink="">
      <xdr:nvSpPr>
        <xdr:cNvPr id="9" name="テキスト ボックス 8">
          <a:extLst>
            <a:ext uri="{FF2B5EF4-FFF2-40B4-BE49-F238E27FC236}">
              <a16:creationId xmlns:a16="http://schemas.microsoft.com/office/drawing/2014/main" id="{FC4F1FE7-E450-43F5-9C0C-C66571AB0464}"/>
            </a:ext>
          </a:extLst>
        </xdr:cNvPr>
        <xdr:cNvSpPr txBox="1"/>
      </xdr:nvSpPr>
      <xdr:spPr>
        <a:xfrm>
          <a:off x="12019989" y="3634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91</xdr:row>
      <xdr:rowOff>0</xdr:rowOff>
    </xdr:from>
    <xdr:ext cx="184731" cy="264560"/>
    <xdr:sp macro="" textlink="">
      <xdr:nvSpPr>
        <xdr:cNvPr id="10" name="テキスト ボックス 9">
          <a:extLst>
            <a:ext uri="{FF2B5EF4-FFF2-40B4-BE49-F238E27FC236}">
              <a16:creationId xmlns:a16="http://schemas.microsoft.com/office/drawing/2014/main" id="{7ACDDE03-E287-446B-A558-C13B75A1D180}"/>
            </a:ext>
          </a:extLst>
        </xdr:cNvPr>
        <xdr:cNvSpPr txBox="1"/>
      </xdr:nvSpPr>
      <xdr:spPr>
        <a:xfrm>
          <a:off x="7171764" y="223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91</xdr:row>
      <xdr:rowOff>0</xdr:rowOff>
    </xdr:from>
    <xdr:ext cx="184731" cy="264560"/>
    <xdr:sp macro="" textlink="">
      <xdr:nvSpPr>
        <xdr:cNvPr id="11" name="テキスト ボックス 10">
          <a:extLst>
            <a:ext uri="{FF2B5EF4-FFF2-40B4-BE49-F238E27FC236}">
              <a16:creationId xmlns:a16="http://schemas.microsoft.com/office/drawing/2014/main" id="{CBA7E0B8-9A70-4027-8E57-38402EE623CD}"/>
            </a:ext>
          </a:extLst>
        </xdr:cNvPr>
        <xdr:cNvSpPr txBox="1"/>
      </xdr:nvSpPr>
      <xdr:spPr>
        <a:xfrm>
          <a:off x="5390589" y="223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91</xdr:row>
      <xdr:rowOff>0</xdr:rowOff>
    </xdr:from>
    <xdr:ext cx="184731" cy="264560"/>
    <xdr:sp macro="" textlink="">
      <xdr:nvSpPr>
        <xdr:cNvPr id="12" name="テキスト ボックス 11">
          <a:extLst>
            <a:ext uri="{FF2B5EF4-FFF2-40B4-BE49-F238E27FC236}">
              <a16:creationId xmlns:a16="http://schemas.microsoft.com/office/drawing/2014/main" id="{FA88D11E-AD05-4019-8866-C5D27BEBA4D9}"/>
            </a:ext>
          </a:extLst>
        </xdr:cNvPr>
        <xdr:cNvSpPr txBox="1"/>
      </xdr:nvSpPr>
      <xdr:spPr>
        <a:xfrm>
          <a:off x="12019989" y="223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93</xdr:row>
      <xdr:rowOff>0</xdr:rowOff>
    </xdr:from>
    <xdr:ext cx="184731" cy="264560"/>
    <xdr:sp macro="" textlink="">
      <xdr:nvSpPr>
        <xdr:cNvPr id="14" name="テキスト ボックス 13">
          <a:extLst>
            <a:ext uri="{FF2B5EF4-FFF2-40B4-BE49-F238E27FC236}">
              <a16:creationId xmlns:a16="http://schemas.microsoft.com/office/drawing/2014/main" id="{DE053406-78F0-4436-A996-69D6074D1444}"/>
            </a:ext>
          </a:extLst>
        </xdr:cNvPr>
        <xdr:cNvSpPr txBox="1"/>
      </xdr:nvSpPr>
      <xdr:spPr>
        <a:xfrm>
          <a:off x="7857564" y="3318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98</xdr:row>
      <xdr:rowOff>0</xdr:rowOff>
    </xdr:from>
    <xdr:ext cx="184731" cy="264560"/>
    <xdr:sp macro="" textlink="">
      <xdr:nvSpPr>
        <xdr:cNvPr id="15" name="テキスト ボックス 14">
          <a:extLst>
            <a:ext uri="{FF2B5EF4-FFF2-40B4-BE49-F238E27FC236}">
              <a16:creationId xmlns:a16="http://schemas.microsoft.com/office/drawing/2014/main" id="{89605218-4DCB-4D37-BDA9-859DFF4D79BD}"/>
            </a:ext>
          </a:extLst>
        </xdr:cNvPr>
        <xdr:cNvSpPr txBox="1"/>
      </xdr:nvSpPr>
      <xdr:spPr>
        <a:xfrm>
          <a:off x="785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98</xdr:row>
      <xdr:rowOff>0</xdr:rowOff>
    </xdr:from>
    <xdr:ext cx="184731" cy="264560"/>
    <xdr:sp macro="" textlink="">
      <xdr:nvSpPr>
        <xdr:cNvPr id="16" name="テキスト ボックス 15">
          <a:extLst>
            <a:ext uri="{FF2B5EF4-FFF2-40B4-BE49-F238E27FC236}">
              <a16:creationId xmlns:a16="http://schemas.microsoft.com/office/drawing/2014/main" id="{50187D01-4BE2-4C7C-9D13-63DC9720BE77}"/>
            </a:ext>
          </a:extLst>
        </xdr:cNvPr>
        <xdr:cNvSpPr txBox="1"/>
      </xdr:nvSpPr>
      <xdr:spPr>
        <a:xfrm>
          <a:off x="785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98</xdr:row>
      <xdr:rowOff>0</xdr:rowOff>
    </xdr:from>
    <xdr:ext cx="184731" cy="264560"/>
    <xdr:sp macro="" textlink="">
      <xdr:nvSpPr>
        <xdr:cNvPr id="17" name="テキスト ボックス 16">
          <a:extLst>
            <a:ext uri="{FF2B5EF4-FFF2-40B4-BE49-F238E27FC236}">
              <a16:creationId xmlns:a16="http://schemas.microsoft.com/office/drawing/2014/main" id="{4B453F0E-7EFB-4983-AF94-F3306A875990}"/>
            </a:ext>
          </a:extLst>
        </xdr:cNvPr>
        <xdr:cNvSpPr txBox="1"/>
      </xdr:nvSpPr>
      <xdr:spPr>
        <a:xfrm>
          <a:off x="13572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98</xdr:row>
      <xdr:rowOff>0</xdr:rowOff>
    </xdr:from>
    <xdr:ext cx="184731" cy="264560"/>
    <xdr:sp macro="" textlink="">
      <xdr:nvSpPr>
        <xdr:cNvPr id="18" name="テキスト ボックス 17">
          <a:extLst>
            <a:ext uri="{FF2B5EF4-FFF2-40B4-BE49-F238E27FC236}">
              <a16:creationId xmlns:a16="http://schemas.microsoft.com/office/drawing/2014/main" id="{09809499-931D-4AE8-95DE-27F6B9F11F7A}"/>
            </a:ext>
          </a:extLst>
        </xdr:cNvPr>
        <xdr:cNvSpPr txBox="1"/>
      </xdr:nvSpPr>
      <xdr:spPr>
        <a:xfrm>
          <a:off x="1166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98</xdr:row>
      <xdr:rowOff>0</xdr:rowOff>
    </xdr:from>
    <xdr:ext cx="184731" cy="264560"/>
    <xdr:sp macro="" textlink="">
      <xdr:nvSpPr>
        <xdr:cNvPr id="19" name="テキスト ボックス 18">
          <a:extLst>
            <a:ext uri="{FF2B5EF4-FFF2-40B4-BE49-F238E27FC236}">
              <a16:creationId xmlns:a16="http://schemas.microsoft.com/office/drawing/2014/main" id="{3F0965C8-A245-4C89-88A7-317947A4E07C}"/>
            </a:ext>
          </a:extLst>
        </xdr:cNvPr>
        <xdr:cNvSpPr txBox="1"/>
      </xdr:nvSpPr>
      <xdr:spPr>
        <a:xfrm>
          <a:off x="13572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98</xdr:row>
      <xdr:rowOff>0</xdr:rowOff>
    </xdr:from>
    <xdr:ext cx="184731" cy="264560"/>
    <xdr:sp macro="" textlink="">
      <xdr:nvSpPr>
        <xdr:cNvPr id="20" name="テキスト ボックス 19">
          <a:extLst>
            <a:ext uri="{FF2B5EF4-FFF2-40B4-BE49-F238E27FC236}">
              <a16:creationId xmlns:a16="http://schemas.microsoft.com/office/drawing/2014/main" id="{4F612A70-D9E6-476C-ACCB-D3ABF0A87986}"/>
            </a:ext>
          </a:extLst>
        </xdr:cNvPr>
        <xdr:cNvSpPr txBox="1"/>
      </xdr:nvSpPr>
      <xdr:spPr>
        <a:xfrm>
          <a:off x="785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504264</xdr:colOff>
      <xdr:row>98</xdr:row>
      <xdr:rowOff>0</xdr:rowOff>
    </xdr:from>
    <xdr:ext cx="184731" cy="264560"/>
    <xdr:sp macro="" textlink="">
      <xdr:nvSpPr>
        <xdr:cNvPr id="21" name="テキスト ボックス 20">
          <a:extLst>
            <a:ext uri="{FF2B5EF4-FFF2-40B4-BE49-F238E27FC236}">
              <a16:creationId xmlns:a16="http://schemas.microsoft.com/office/drawing/2014/main" id="{9EFE3BA1-98A2-42C2-971B-F2357C8669CD}"/>
            </a:ext>
          </a:extLst>
        </xdr:cNvPr>
        <xdr:cNvSpPr txBox="1"/>
      </xdr:nvSpPr>
      <xdr:spPr>
        <a:xfrm>
          <a:off x="5952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98</xdr:row>
      <xdr:rowOff>0</xdr:rowOff>
    </xdr:from>
    <xdr:ext cx="184731" cy="264560"/>
    <xdr:sp macro="" textlink="">
      <xdr:nvSpPr>
        <xdr:cNvPr id="22" name="テキスト ボックス 21">
          <a:extLst>
            <a:ext uri="{FF2B5EF4-FFF2-40B4-BE49-F238E27FC236}">
              <a16:creationId xmlns:a16="http://schemas.microsoft.com/office/drawing/2014/main" id="{898C8940-6488-4E77-ADBB-F679EC6D1A47}"/>
            </a:ext>
          </a:extLst>
        </xdr:cNvPr>
        <xdr:cNvSpPr txBox="1"/>
      </xdr:nvSpPr>
      <xdr:spPr>
        <a:xfrm>
          <a:off x="13572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504264</xdr:colOff>
      <xdr:row>98</xdr:row>
      <xdr:rowOff>0</xdr:rowOff>
    </xdr:from>
    <xdr:ext cx="184731" cy="264560"/>
    <xdr:sp macro="" textlink="">
      <xdr:nvSpPr>
        <xdr:cNvPr id="23" name="テキスト ボックス 22">
          <a:extLst>
            <a:ext uri="{FF2B5EF4-FFF2-40B4-BE49-F238E27FC236}">
              <a16:creationId xmlns:a16="http://schemas.microsoft.com/office/drawing/2014/main" id="{90D71615-B6B4-403D-ADFE-754A3F993088}"/>
            </a:ext>
          </a:extLst>
        </xdr:cNvPr>
        <xdr:cNvSpPr txBox="1"/>
      </xdr:nvSpPr>
      <xdr:spPr>
        <a:xfrm>
          <a:off x="1166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504264</xdr:colOff>
      <xdr:row>98</xdr:row>
      <xdr:rowOff>0</xdr:rowOff>
    </xdr:from>
    <xdr:ext cx="184731" cy="264560"/>
    <xdr:sp macro="" textlink="">
      <xdr:nvSpPr>
        <xdr:cNvPr id="24" name="テキスト ボックス 23">
          <a:extLst>
            <a:ext uri="{FF2B5EF4-FFF2-40B4-BE49-F238E27FC236}">
              <a16:creationId xmlns:a16="http://schemas.microsoft.com/office/drawing/2014/main" id="{9BF2AE02-DB39-4087-BADE-7AE85171657A}"/>
            </a:ext>
          </a:extLst>
        </xdr:cNvPr>
        <xdr:cNvSpPr txBox="1"/>
      </xdr:nvSpPr>
      <xdr:spPr>
        <a:xfrm>
          <a:off x="7857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98</xdr:row>
      <xdr:rowOff>0</xdr:rowOff>
    </xdr:from>
    <xdr:ext cx="184731" cy="264560"/>
    <xdr:sp macro="" textlink="">
      <xdr:nvSpPr>
        <xdr:cNvPr id="26" name="テキスト ボックス 25">
          <a:extLst>
            <a:ext uri="{FF2B5EF4-FFF2-40B4-BE49-F238E27FC236}">
              <a16:creationId xmlns:a16="http://schemas.microsoft.com/office/drawing/2014/main" id="{A641140E-268B-478F-AD18-DC8B165E1993}"/>
            </a:ext>
          </a:extLst>
        </xdr:cNvPr>
        <xdr:cNvSpPr txBox="1"/>
      </xdr:nvSpPr>
      <xdr:spPr>
        <a:xfrm>
          <a:off x="13572564" y="3447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504264</xdr:colOff>
      <xdr:row>46</xdr:row>
      <xdr:rowOff>0</xdr:rowOff>
    </xdr:from>
    <xdr:ext cx="184731" cy="264560"/>
    <xdr:sp macro="" textlink="">
      <xdr:nvSpPr>
        <xdr:cNvPr id="31" name="テキスト ボックス 30">
          <a:extLst>
            <a:ext uri="{FF2B5EF4-FFF2-40B4-BE49-F238E27FC236}">
              <a16:creationId xmlns:a16="http://schemas.microsoft.com/office/drawing/2014/main" id="{5F406560-6C47-4487-9F14-11CBC1AB2CCC}"/>
            </a:ext>
          </a:extLst>
        </xdr:cNvPr>
        <xdr:cNvSpPr txBox="1"/>
      </xdr:nvSpPr>
      <xdr:spPr>
        <a:xfrm>
          <a:off x="7322233" y="473696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504264</xdr:colOff>
      <xdr:row>46</xdr:row>
      <xdr:rowOff>0</xdr:rowOff>
    </xdr:from>
    <xdr:ext cx="184731" cy="264560"/>
    <xdr:sp macro="" textlink="">
      <xdr:nvSpPr>
        <xdr:cNvPr id="33" name="テキスト ボックス 32">
          <a:extLst>
            <a:ext uri="{FF2B5EF4-FFF2-40B4-BE49-F238E27FC236}">
              <a16:creationId xmlns:a16="http://schemas.microsoft.com/office/drawing/2014/main" id="{D2BA8E87-48F4-40EF-B21F-4F925A9AFCDD}"/>
            </a:ext>
          </a:extLst>
        </xdr:cNvPr>
        <xdr:cNvSpPr txBox="1"/>
      </xdr:nvSpPr>
      <xdr:spPr>
        <a:xfrm>
          <a:off x="12506975" y="473696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504264</xdr:colOff>
      <xdr:row>46</xdr:row>
      <xdr:rowOff>0</xdr:rowOff>
    </xdr:from>
    <xdr:ext cx="184731" cy="264560"/>
    <xdr:sp macro="" textlink="">
      <xdr:nvSpPr>
        <xdr:cNvPr id="34" name="テキスト ボックス 33">
          <a:extLst>
            <a:ext uri="{FF2B5EF4-FFF2-40B4-BE49-F238E27FC236}">
              <a16:creationId xmlns:a16="http://schemas.microsoft.com/office/drawing/2014/main" id="{D2901122-AEBA-4C73-86A5-6A6527296C35}"/>
            </a:ext>
          </a:extLst>
        </xdr:cNvPr>
        <xdr:cNvSpPr txBox="1"/>
      </xdr:nvSpPr>
      <xdr:spPr>
        <a:xfrm>
          <a:off x="10778728" y="473696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kuhodody.sharepoint.com/Users/01038462/Box/#(A)_HCI_ALL/#(A)_HCI_JOB/05_Project/kankocho_&#22320;&#22495;&#35251;&#20809;&#26032;&#30330;&#35211;&#20107;&#26989;(2023)/10_&#21442;&#32771;/&#39006;&#20284;&#20107;&#26989;_&#29305;&#21029;&#20307;&#39443;&#20107;&#269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1】事業計画書"/>
      <sheetName val="【様式1-2】事業体制図"/>
      <sheetName val="【様式2】支出計画書 "/>
      <sheetName val="【様式3】事業実施スケジュール"/>
      <sheetName val="【様式５】国・地方公共団体等の同意書"/>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solidFill>
          <a:schemeClr val="accent5">
            <a:lumMod val="20000"/>
            <a:lumOff val="80000"/>
          </a:schemeClr>
        </a:solidFill>
        <a:ln w="57150">
          <a:noFill/>
        </a:ln>
      </a:spPr>
      <a:bodyPr vertOverflow="clip" horzOverflow="clip" rtlCol="0" anchor="t"/>
      <a:lstStyle>
        <a:defPPr algn="l">
          <a:defRPr kumimoji="1" sz="1100">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9D6E-FD07-4680-9E33-A2C1C031823A}">
  <sheetPr>
    <tabColor theme="9"/>
    <pageSetUpPr fitToPage="1"/>
  </sheetPr>
  <dimension ref="A1:U126"/>
  <sheetViews>
    <sheetView showGridLines="0" tabSelected="1" zoomScale="90" zoomScaleNormal="90" zoomScaleSheetLayoutView="63" workbookViewId="0"/>
  </sheetViews>
  <sheetFormatPr defaultRowHeight="16.5"/>
  <cols>
    <col min="1" max="1" width="5.5" style="54" customWidth="1"/>
    <col min="2" max="2" width="11.375" style="54" customWidth="1"/>
    <col min="3" max="3" width="10.5" style="54" customWidth="1"/>
    <col min="4" max="4" width="19.5" style="53" customWidth="1"/>
    <col min="5" max="5" width="13.5" style="53" customWidth="1"/>
    <col min="6" max="10" width="12.5" style="54" customWidth="1"/>
    <col min="11" max="11" width="13.375" style="54" customWidth="1"/>
    <col min="12" max="16" width="12.5" style="54" customWidth="1"/>
    <col min="19" max="20" width="8.625" customWidth="1"/>
  </cols>
  <sheetData>
    <row r="1" spans="1:17" ht="15.75" customHeight="1">
      <c r="A1" s="29" t="s">
        <v>0</v>
      </c>
      <c r="B1" s="30"/>
      <c r="C1" s="30"/>
      <c r="D1" s="31"/>
      <c r="E1" s="31"/>
      <c r="F1" s="30"/>
      <c r="G1" s="30"/>
      <c r="H1" s="30"/>
      <c r="I1" s="30"/>
      <c r="J1" s="30"/>
      <c r="K1" s="30"/>
      <c r="L1" s="30"/>
      <c r="M1" s="30"/>
      <c r="N1" s="30"/>
      <c r="O1" s="30"/>
      <c r="P1" s="165" t="s">
        <v>1</v>
      </c>
      <c r="Q1" s="171"/>
    </row>
    <row r="2" spans="1:17" ht="6" customHeight="1">
      <c r="A2" s="189"/>
      <c r="B2" s="190"/>
      <c r="C2" s="190"/>
      <c r="D2" s="166"/>
      <c r="E2" s="166"/>
      <c r="F2" s="190"/>
      <c r="G2" s="190"/>
      <c r="H2" s="190"/>
      <c r="I2" s="190"/>
      <c r="J2" s="190"/>
      <c r="K2" s="190"/>
      <c r="L2" s="190"/>
      <c r="M2" s="190"/>
      <c r="N2" s="190"/>
      <c r="O2" s="190"/>
      <c r="P2" s="191"/>
      <c r="Q2" s="172"/>
    </row>
    <row r="3" spans="1:17" ht="9.6" customHeight="1">
      <c r="A3" s="344" t="s">
        <v>365</v>
      </c>
      <c r="B3" s="345"/>
      <c r="C3" s="345"/>
      <c r="D3" s="345"/>
      <c r="E3" s="345"/>
      <c r="F3" s="345"/>
      <c r="G3" s="345"/>
      <c r="H3" s="345"/>
      <c r="I3" s="345"/>
      <c r="J3" s="345"/>
      <c r="K3" s="345"/>
      <c r="L3" s="345"/>
      <c r="M3" s="345"/>
      <c r="N3" s="345"/>
      <c r="O3" s="345"/>
      <c r="P3" s="346"/>
      <c r="Q3" s="172"/>
    </row>
    <row r="4" spans="1:17" ht="9.75" customHeight="1">
      <c r="A4" s="344"/>
      <c r="B4" s="345"/>
      <c r="C4" s="345"/>
      <c r="D4" s="345"/>
      <c r="E4" s="345"/>
      <c r="F4" s="345"/>
      <c r="G4" s="345"/>
      <c r="H4" s="345"/>
      <c r="I4" s="345"/>
      <c r="J4" s="345"/>
      <c r="K4" s="345"/>
      <c r="L4" s="345"/>
      <c r="M4" s="345"/>
      <c r="N4" s="345"/>
      <c r="O4" s="345"/>
      <c r="P4" s="346"/>
      <c r="Q4" s="172"/>
    </row>
    <row r="5" spans="1:17" ht="27" thickBot="1">
      <c r="A5" s="167"/>
      <c r="B5" s="168" t="s">
        <v>2</v>
      </c>
      <c r="C5" s="169"/>
      <c r="D5" s="169"/>
      <c r="E5" s="169"/>
      <c r="F5" s="169"/>
      <c r="G5" s="169"/>
      <c r="H5" s="169"/>
      <c r="I5" s="169"/>
      <c r="J5" s="169"/>
      <c r="K5" s="169"/>
      <c r="L5" s="169"/>
      <c r="M5" s="169"/>
      <c r="N5" s="169"/>
      <c r="O5" s="169"/>
      <c r="P5" s="170"/>
      <c r="Q5" s="172"/>
    </row>
    <row r="6" spans="1:17" ht="49.5" customHeight="1">
      <c r="A6" s="373" t="s">
        <v>3</v>
      </c>
      <c r="B6" s="347" t="s">
        <v>4</v>
      </c>
      <c r="C6" s="348"/>
      <c r="D6" s="349"/>
      <c r="E6" s="84" t="s">
        <v>5</v>
      </c>
      <c r="F6" s="350" t="s">
        <v>6</v>
      </c>
      <c r="G6" s="350"/>
      <c r="H6" s="350"/>
      <c r="I6" s="350"/>
      <c r="J6" s="350"/>
      <c r="K6" s="84" t="s">
        <v>5</v>
      </c>
      <c r="L6" s="350" t="s">
        <v>7</v>
      </c>
      <c r="M6" s="351"/>
      <c r="N6" s="351"/>
      <c r="O6" s="351"/>
      <c r="P6" s="352"/>
    </row>
    <row r="7" spans="1:17" ht="30.6" customHeight="1">
      <c r="A7" s="374"/>
      <c r="B7" s="239" t="s">
        <v>8</v>
      </c>
      <c r="C7" s="239"/>
      <c r="D7" s="239"/>
      <c r="E7" s="75" t="s">
        <v>5</v>
      </c>
      <c r="F7" s="254" t="s">
        <v>367</v>
      </c>
      <c r="G7" s="254"/>
      <c r="H7" s="254"/>
      <c r="I7" s="254"/>
      <c r="J7" s="254"/>
      <c r="K7" s="254"/>
      <c r="L7" s="254"/>
      <c r="M7" s="254"/>
      <c r="N7" s="254"/>
      <c r="O7" s="254"/>
      <c r="P7" s="255"/>
    </row>
    <row r="8" spans="1:17" ht="30.6" customHeight="1">
      <c r="A8" s="374"/>
      <c r="B8" s="266" t="s">
        <v>357</v>
      </c>
      <c r="C8" s="267"/>
      <c r="D8" s="268"/>
      <c r="E8" s="199" t="s">
        <v>5</v>
      </c>
      <c r="F8" s="269" t="s">
        <v>368</v>
      </c>
      <c r="G8" s="270"/>
      <c r="H8" s="270"/>
      <c r="I8" s="270"/>
      <c r="J8" s="270"/>
      <c r="K8" s="270"/>
      <c r="L8" s="270"/>
      <c r="M8" s="270"/>
      <c r="N8" s="270"/>
      <c r="O8" s="270"/>
      <c r="P8" s="271"/>
    </row>
    <row r="9" spans="1:17" ht="42" customHeight="1">
      <c r="A9" s="375"/>
      <c r="B9" s="239" t="s">
        <v>351</v>
      </c>
      <c r="C9" s="353"/>
      <c r="D9" s="354"/>
      <c r="E9" s="355"/>
      <c r="F9" s="356"/>
      <c r="G9" s="356"/>
      <c r="H9" s="356"/>
      <c r="I9" s="356"/>
      <c r="J9" s="356"/>
      <c r="K9" s="356"/>
      <c r="L9" s="356"/>
      <c r="M9" s="356"/>
      <c r="N9" s="356"/>
      <c r="O9" s="356"/>
      <c r="P9" s="357"/>
    </row>
    <row r="10" spans="1:17" ht="72" customHeight="1">
      <c r="A10" s="375"/>
      <c r="B10" s="239" t="s">
        <v>352</v>
      </c>
      <c r="C10" s="353"/>
      <c r="D10" s="354"/>
      <c r="E10" s="312"/>
      <c r="F10" s="313"/>
      <c r="G10" s="313"/>
      <c r="H10" s="313"/>
      <c r="I10" s="313"/>
      <c r="J10" s="313"/>
      <c r="K10" s="313"/>
      <c r="L10" s="313"/>
      <c r="M10" s="313"/>
      <c r="N10" s="313"/>
      <c r="O10" s="313"/>
      <c r="P10" s="368"/>
    </row>
    <row r="11" spans="1:17" s="58" customFormat="1" ht="42" customHeight="1">
      <c r="A11" s="375"/>
      <c r="B11" s="239" t="s">
        <v>353</v>
      </c>
      <c r="C11" s="239"/>
      <c r="D11" s="239"/>
      <c r="E11" s="180" t="s">
        <v>9</v>
      </c>
      <c r="F11" s="256"/>
      <c r="G11" s="257"/>
      <c r="H11" s="257"/>
      <c r="I11" s="257"/>
      <c r="J11" s="258"/>
      <c r="K11" s="180" t="s">
        <v>10</v>
      </c>
      <c r="L11" s="256"/>
      <c r="M11" s="257"/>
      <c r="N11" s="257"/>
      <c r="O11" s="257"/>
      <c r="P11" s="259"/>
      <c r="Q11" s="57"/>
    </row>
    <row r="12" spans="1:17" ht="37.5">
      <c r="A12" s="375"/>
      <c r="B12" s="446" t="s">
        <v>354</v>
      </c>
      <c r="C12" s="447"/>
      <c r="D12" s="64" t="s">
        <v>11</v>
      </c>
      <c r="E12" s="286"/>
      <c r="F12" s="287"/>
      <c r="G12" s="287"/>
      <c r="H12" s="287"/>
      <c r="I12" s="287"/>
      <c r="J12" s="287"/>
      <c r="K12" s="287"/>
      <c r="L12" s="287"/>
      <c r="M12" s="287"/>
      <c r="N12" s="287"/>
      <c r="O12" s="287"/>
      <c r="P12" s="369"/>
    </row>
    <row r="13" spans="1:17" ht="30.6" customHeight="1">
      <c r="A13" s="375"/>
      <c r="B13" s="448"/>
      <c r="C13" s="449"/>
      <c r="D13" s="64" t="s">
        <v>12</v>
      </c>
      <c r="E13" s="286"/>
      <c r="F13" s="287"/>
      <c r="G13" s="287"/>
      <c r="H13" s="287"/>
      <c r="I13" s="287"/>
      <c r="J13" s="287"/>
      <c r="K13" s="288"/>
      <c r="L13" s="362" t="s">
        <v>13</v>
      </c>
      <c r="M13" s="362"/>
      <c r="N13" s="370"/>
      <c r="O13" s="371"/>
      <c r="P13" s="372"/>
    </row>
    <row r="14" spans="1:17">
      <c r="A14" s="375"/>
      <c r="B14" s="448"/>
      <c r="C14" s="449"/>
      <c r="D14" s="260" t="s">
        <v>14</v>
      </c>
      <c r="E14" s="67" t="s">
        <v>5</v>
      </c>
      <c r="F14" s="262" t="s">
        <v>15</v>
      </c>
      <c r="G14" s="263"/>
      <c r="H14" s="264"/>
      <c r="I14" s="67" t="s">
        <v>5</v>
      </c>
      <c r="J14" s="262" t="s">
        <v>16</v>
      </c>
      <c r="K14" s="263"/>
      <c r="L14" s="264"/>
      <c r="M14" s="67" t="s">
        <v>5</v>
      </c>
      <c r="N14" s="262" t="s">
        <v>17</v>
      </c>
      <c r="O14" s="263"/>
      <c r="P14" s="265"/>
    </row>
    <row r="15" spans="1:17">
      <c r="A15" s="375"/>
      <c r="B15" s="448"/>
      <c r="C15" s="449"/>
      <c r="D15" s="261"/>
      <c r="E15" s="67" t="s">
        <v>5</v>
      </c>
      <c r="F15" s="262" t="s">
        <v>18</v>
      </c>
      <c r="G15" s="263"/>
      <c r="H15" s="264"/>
      <c r="I15" s="67" t="s">
        <v>5</v>
      </c>
      <c r="J15" s="262" t="s">
        <v>19</v>
      </c>
      <c r="K15" s="263"/>
      <c r="L15" s="264"/>
      <c r="M15" s="67" t="s">
        <v>5</v>
      </c>
      <c r="N15" s="262" t="s">
        <v>20</v>
      </c>
      <c r="O15" s="263"/>
      <c r="P15" s="265"/>
    </row>
    <row r="16" spans="1:17" ht="30" customHeight="1">
      <c r="A16" s="375"/>
      <c r="B16" s="448"/>
      <c r="C16" s="449"/>
      <c r="D16" s="179" t="s">
        <v>21</v>
      </c>
      <c r="E16" s="358"/>
      <c r="F16" s="358"/>
      <c r="G16" s="358"/>
      <c r="H16" s="358"/>
      <c r="I16" s="358"/>
      <c r="J16" s="358"/>
      <c r="K16" s="358"/>
      <c r="L16" s="362" t="s">
        <v>22</v>
      </c>
      <c r="M16" s="363"/>
      <c r="N16" s="364"/>
      <c r="O16" s="365"/>
      <c r="P16" s="366"/>
    </row>
    <row r="17" spans="1:17" ht="30" customHeight="1">
      <c r="A17" s="375"/>
      <c r="B17" s="448"/>
      <c r="C17" s="449"/>
      <c r="D17" s="179" t="s">
        <v>23</v>
      </c>
      <c r="E17" s="274"/>
      <c r="F17" s="275"/>
      <c r="G17" s="275"/>
      <c r="H17" s="275"/>
      <c r="I17" s="275"/>
      <c r="J17" s="275"/>
      <c r="K17" s="275"/>
      <c r="L17" s="275"/>
      <c r="M17" s="275"/>
      <c r="N17" s="275"/>
      <c r="O17" s="275"/>
      <c r="P17" s="307"/>
    </row>
    <row r="18" spans="1:17" ht="16.350000000000001" customHeight="1">
      <c r="A18" s="375"/>
      <c r="B18" s="448"/>
      <c r="C18" s="449"/>
      <c r="D18" s="330" t="s">
        <v>24</v>
      </c>
      <c r="E18" s="239" t="s">
        <v>25</v>
      </c>
      <c r="F18" s="239"/>
      <c r="G18" s="239"/>
      <c r="H18" s="239" t="s">
        <v>26</v>
      </c>
      <c r="I18" s="239"/>
      <c r="J18" s="239"/>
      <c r="K18" s="272" t="s">
        <v>27</v>
      </c>
      <c r="L18" s="273"/>
      <c r="M18" s="239" t="s">
        <v>28</v>
      </c>
      <c r="N18" s="239"/>
      <c r="O18" s="239"/>
      <c r="P18" s="417"/>
    </row>
    <row r="19" spans="1:17" ht="20.65" customHeight="1">
      <c r="A19" s="375"/>
      <c r="B19" s="448"/>
      <c r="C19" s="449"/>
      <c r="D19" s="332"/>
      <c r="E19" s="358"/>
      <c r="F19" s="358"/>
      <c r="G19" s="358"/>
      <c r="H19" s="358"/>
      <c r="I19" s="358"/>
      <c r="J19" s="358"/>
      <c r="K19" s="274"/>
      <c r="L19" s="275"/>
      <c r="M19" s="358"/>
      <c r="N19" s="358"/>
      <c r="O19" s="358"/>
      <c r="P19" s="404"/>
    </row>
    <row r="20" spans="1:17" ht="16.350000000000001" customHeight="1">
      <c r="A20" s="375"/>
      <c r="B20" s="448"/>
      <c r="C20" s="449"/>
      <c r="D20" s="330" t="s">
        <v>29</v>
      </c>
      <c r="E20" s="239" t="s">
        <v>25</v>
      </c>
      <c r="F20" s="239"/>
      <c r="G20" s="239"/>
      <c r="H20" s="239" t="s">
        <v>26</v>
      </c>
      <c r="I20" s="239"/>
      <c r="J20" s="239"/>
      <c r="K20" s="272" t="s">
        <v>27</v>
      </c>
      <c r="L20" s="273"/>
      <c r="M20" s="239" t="s">
        <v>28</v>
      </c>
      <c r="N20" s="239"/>
      <c r="O20" s="239"/>
      <c r="P20" s="417"/>
    </row>
    <row r="21" spans="1:17" ht="20.65" customHeight="1">
      <c r="A21" s="375"/>
      <c r="B21" s="448"/>
      <c r="C21" s="449"/>
      <c r="D21" s="332"/>
      <c r="E21" s="358"/>
      <c r="F21" s="358"/>
      <c r="G21" s="358"/>
      <c r="H21" s="358"/>
      <c r="I21" s="358"/>
      <c r="J21" s="358"/>
      <c r="K21" s="274"/>
      <c r="L21" s="276"/>
      <c r="M21" s="358"/>
      <c r="N21" s="358"/>
      <c r="O21" s="358"/>
      <c r="P21" s="404"/>
    </row>
    <row r="22" spans="1:17" ht="16.350000000000001" customHeight="1">
      <c r="A22" s="375"/>
      <c r="B22" s="448"/>
      <c r="C22" s="449"/>
      <c r="D22" s="359" t="s">
        <v>30</v>
      </c>
      <c r="E22" s="328" t="s">
        <v>31</v>
      </c>
      <c r="F22" s="328"/>
      <c r="G22" s="328"/>
      <c r="H22" s="272" t="s">
        <v>32</v>
      </c>
      <c r="I22" s="413"/>
      <c r="J22" s="185" t="s">
        <v>33</v>
      </c>
      <c r="K22" s="272" t="s">
        <v>27</v>
      </c>
      <c r="L22" s="273"/>
      <c r="M22" s="328" t="s">
        <v>34</v>
      </c>
      <c r="N22" s="328"/>
      <c r="O22" s="328"/>
      <c r="P22" s="452"/>
    </row>
    <row r="23" spans="1:17" ht="20.65" customHeight="1">
      <c r="A23" s="375"/>
      <c r="B23" s="448"/>
      <c r="C23" s="449"/>
      <c r="D23" s="360"/>
      <c r="E23" s="367"/>
      <c r="F23" s="367"/>
      <c r="G23" s="367"/>
      <c r="H23" s="286"/>
      <c r="I23" s="288"/>
      <c r="J23" s="187"/>
      <c r="K23" s="274"/>
      <c r="L23" s="275"/>
      <c r="M23" s="284"/>
      <c r="N23" s="284"/>
      <c r="O23" s="284"/>
      <c r="P23" s="285"/>
    </row>
    <row r="24" spans="1:17" ht="16.5" customHeight="1">
      <c r="A24" s="375"/>
      <c r="B24" s="448"/>
      <c r="C24" s="449"/>
      <c r="D24" s="360"/>
      <c r="E24" s="328" t="s">
        <v>35</v>
      </c>
      <c r="F24" s="328"/>
      <c r="G24" s="328"/>
      <c r="H24" s="272" t="s">
        <v>32</v>
      </c>
      <c r="I24" s="413"/>
      <c r="J24" s="185" t="s">
        <v>33</v>
      </c>
      <c r="K24" s="272" t="s">
        <v>27</v>
      </c>
      <c r="L24" s="273"/>
      <c r="M24" s="328" t="s">
        <v>34</v>
      </c>
      <c r="N24" s="328"/>
      <c r="O24" s="328"/>
      <c r="P24" s="452"/>
    </row>
    <row r="25" spans="1:17" ht="20.65" customHeight="1">
      <c r="A25" s="375"/>
      <c r="B25" s="448"/>
      <c r="C25" s="449"/>
      <c r="D25" s="360"/>
      <c r="E25" s="367"/>
      <c r="F25" s="367"/>
      <c r="G25" s="367"/>
      <c r="H25" s="286"/>
      <c r="I25" s="288"/>
      <c r="J25" s="187"/>
      <c r="K25" s="274"/>
      <c r="L25" s="276"/>
      <c r="M25" s="284"/>
      <c r="N25" s="284"/>
      <c r="O25" s="284"/>
      <c r="P25" s="285"/>
    </row>
    <row r="26" spans="1:17" ht="20.65" customHeight="1">
      <c r="A26" s="375"/>
      <c r="B26" s="448"/>
      <c r="C26" s="449"/>
      <c r="D26" s="360"/>
      <c r="E26" s="367"/>
      <c r="F26" s="367"/>
      <c r="G26" s="367"/>
      <c r="H26" s="286"/>
      <c r="I26" s="288"/>
      <c r="J26" s="187"/>
      <c r="K26" s="274"/>
      <c r="L26" s="276"/>
      <c r="M26" s="284"/>
      <c r="N26" s="284"/>
      <c r="O26" s="284"/>
      <c r="P26" s="285"/>
    </row>
    <row r="27" spans="1:17" ht="20.65" customHeight="1">
      <c r="A27" s="375"/>
      <c r="B27" s="450"/>
      <c r="C27" s="451"/>
      <c r="D27" s="361"/>
      <c r="E27" s="367"/>
      <c r="F27" s="367"/>
      <c r="G27" s="367"/>
      <c r="H27" s="286"/>
      <c r="I27" s="288"/>
      <c r="J27" s="187"/>
      <c r="K27" s="274"/>
      <c r="L27" s="276"/>
      <c r="M27" s="284"/>
      <c r="N27" s="284"/>
      <c r="O27" s="284"/>
      <c r="P27" s="285"/>
    </row>
    <row r="28" spans="1:17" ht="49.5">
      <c r="A28" s="375"/>
      <c r="B28" s="221" t="s">
        <v>355</v>
      </c>
      <c r="C28" s="222"/>
      <c r="D28" s="223"/>
      <c r="E28" s="272" t="s">
        <v>36</v>
      </c>
      <c r="F28" s="273"/>
      <c r="G28" s="413"/>
      <c r="H28" s="272" t="s">
        <v>32</v>
      </c>
      <c r="I28" s="413"/>
      <c r="J28" s="185" t="s">
        <v>33</v>
      </c>
      <c r="K28" s="272" t="s">
        <v>37</v>
      </c>
      <c r="L28" s="413"/>
      <c r="M28" s="272" t="s">
        <v>28</v>
      </c>
      <c r="N28" s="273"/>
      <c r="O28" s="413"/>
      <c r="P28" s="188" t="s">
        <v>38</v>
      </c>
    </row>
    <row r="29" spans="1:17" ht="20.100000000000001" customHeight="1">
      <c r="A29" s="375"/>
      <c r="B29" s="224"/>
      <c r="C29" s="225"/>
      <c r="D29" s="226"/>
      <c r="E29" s="414"/>
      <c r="F29" s="415"/>
      <c r="G29" s="416"/>
      <c r="H29" s="286"/>
      <c r="I29" s="288"/>
      <c r="J29" s="187"/>
      <c r="K29" s="418"/>
      <c r="L29" s="418"/>
      <c r="M29" s="243"/>
      <c r="N29" s="243"/>
      <c r="O29" s="244"/>
      <c r="P29" s="68"/>
    </row>
    <row r="30" spans="1:17" s="58" customFormat="1" ht="46.5" customHeight="1">
      <c r="A30" s="375"/>
      <c r="B30" s="239" t="s">
        <v>356</v>
      </c>
      <c r="C30" s="239"/>
      <c r="D30" s="63" t="s">
        <v>39</v>
      </c>
      <c r="E30" s="239" t="s">
        <v>40</v>
      </c>
      <c r="F30" s="239"/>
      <c r="G30" s="239"/>
      <c r="H30" s="272" t="s">
        <v>32</v>
      </c>
      <c r="I30" s="413"/>
      <c r="J30" s="185" t="s">
        <v>33</v>
      </c>
      <c r="K30" s="240" t="s">
        <v>41</v>
      </c>
      <c r="L30" s="242"/>
      <c r="M30" s="240" t="s">
        <v>42</v>
      </c>
      <c r="N30" s="241"/>
      <c r="O30" s="242"/>
      <c r="P30" s="188" t="s">
        <v>38</v>
      </c>
      <c r="Q30" s="57"/>
    </row>
    <row r="31" spans="1:17" s="58" customFormat="1" ht="20.100000000000001" customHeight="1">
      <c r="A31" s="375"/>
      <c r="B31" s="239"/>
      <c r="C31" s="239"/>
      <c r="D31" s="59" t="s">
        <v>43</v>
      </c>
      <c r="E31" s="406"/>
      <c r="F31" s="406"/>
      <c r="G31" s="406"/>
      <c r="H31" s="286"/>
      <c r="I31" s="288"/>
      <c r="J31" s="187"/>
      <c r="K31" s="245"/>
      <c r="L31" s="246"/>
      <c r="M31" s="245"/>
      <c r="N31" s="315"/>
      <c r="O31" s="246"/>
      <c r="P31" s="68"/>
      <c r="Q31" s="57"/>
    </row>
    <row r="32" spans="1:17" s="58" customFormat="1" ht="20.100000000000001" customHeight="1">
      <c r="A32" s="375"/>
      <c r="B32" s="239"/>
      <c r="C32" s="239"/>
      <c r="D32" s="59" t="s">
        <v>44</v>
      </c>
      <c r="E32" s="406"/>
      <c r="F32" s="406"/>
      <c r="G32" s="406"/>
      <c r="H32" s="286"/>
      <c r="I32" s="288"/>
      <c r="J32" s="187"/>
      <c r="K32" s="245"/>
      <c r="L32" s="246"/>
      <c r="M32" s="245"/>
      <c r="N32" s="315"/>
      <c r="O32" s="246"/>
      <c r="P32" s="68"/>
      <c r="Q32" s="57"/>
    </row>
    <row r="33" spans="1:17" s="58" customFormat="1" ht="20.100000000000001" customHeight="1" thickBot="1">
      <c r="A33" s="376"/>
      <c r="B33" s="395"/>
      <c r="C33" s="395"/>
      <c r="D33" s="181" t="s">
        <v>45</v>
      </c>
      <c r="E33" s="405"/>
      <c r="F33" s="405"/>
      <c r="G33" s="405"/>
      <c r="H33" s="439"/>
      <c r="I33" s="441"/>
      <c r="J33" s="135"/>
      <c r="K33" s="316"/>
      <c r="L33" s="318"/>
      <c r="M33" s="316"/>
      <c r="N33" s="317"/>
      <c r="O33" s="318"/>
      <c r="P33" s="136"/>
      <c r="Q33" s="57"/>
    </row>
    <row r="34" spans="1:17" ht="48" customHeight="1">
      <c r="A34" s="399" t="s">
        <v>46</v>
      </c>
      <c r="B34" s="247" t="s">
        <v>47</v>
      </c>
      <c r="C34" s="248"/>
      <c r="D34" s="249"/>
      <c r="E34" s="483"/>
      <c r="F34" s="484"/>
      <c r="G34" s="484"/>
      <c r="H34" s="484"/>
      <c r="I34" s="484"/>
      <c r="J34" s="484"/>
      <c r="K34" s="484"/>
      <c r="L34" s="484"/>
      <c r="M34" s="484"/>
      <c r="N34" s="484"/>
      <c r="O34" s="484"/>
      <c r="P34" s="485"/>
    </row>
    <row r="35" spans="1:17" ht="72" customHeight="1">
      <c r="A35" s="400"/>
      <c r="B35" s="319" t="s">
        <v>48</v>
      </c>
      <c r="C35" s="320"/>
      <c r="D35" s="321"/>
      <c r="E35" s="358"/>
      <c r="F35" s="358"/>
      <c r="G35" s="358"/>
      <c r="H35" s="358"/>
      <c r="I35" s="358"/>
      <c r="J35" s="358"/>
      <c r="K35" s="358"/>
      <c r="L35" s="358"/>
      <c r="M35" s="358"/>
      <c r="N35" s="358"/>
      <c r="O35" s="358"/>
      <c r="P35" s="404"/>
    </row>
    <row r="36" spans="1:17" ht="48" customHeight="1">
      <c r="A36" s="400"/>
      <c r="B36" s="486" t="s">
        <v>49</v>
      </c>
      <c r="C36" s="320"/>
      <c r="D36" s="321"/>
      <c r="E36" s="358"/>
      <c r="F36" s="358"/>
      <c r="G36" s="358"/>
      <c r="H36" s="358"/>
      <c r="I36" s="358"/>
      <c r="J36" s="358"/>
      <c r="K36" s="358"/>
      <c r="L36" s="358"/>
      <c r="M36" s="358"/>
      <c r="N36" s="358"/>
      <c r="O36" s="358"/>
      <c r="P36" s="404"/>
    </row>
    <row r="37" spans="1:17" ht="36.6" customHeight="1">
      <c r="A37" s="400"/>
      <c r="B37" s="487" t="s">
        <v>50</v>
      </c>
      <c r="C37" s="453" t="s">
        <v>51</v>
      </c>
      <c r="D37" s="470"/>
      <c r="E37" s="67" t="s">
        <v>52</v>
      </c>
      <c r="F37" s="402" t="s">
        <v>53</v>
      </c>
      <c r="G37" s="402"/>
      <c r="H37" s="67" t="s">
        <v>52</v>
      </c>
      <c r="I37" s="402" t="s">
        <v>54</v>
      </c>
      <c r="J37" s="402"/>
      <c r="K37" s="67" t="s">
        <v>52</v>
      </c>
      <c r="L37" s="402" t="s">
        <v>55</v>
      </c>
      <c r="M37" s="402"/>
      <c r="N37" s="67" t="s">
        <v>52</v>
      </c>
      <c r="O37" s="402" t="s">
        <v>56</v>
      </c>
      <c r="P37" s="403"/>
    </row>
    <row r="38" spans="1:17" ht="36.6" customHeight="1">
      <c r="A38" s="400"/>
      <c r="B38" s="487"/>
      <c r="C38" s="455"/>
      <c r="D38" s="471"/>
      <c r="E38" s="67" t="s">
        <v>52</v>
      </c>
      <c r="F38" s="402" t="s">
        <v>57</v>
      </c>
      <c r="G38" s="402"/>
      <c r="H38" s="67" t="s">
        <v>52</v>
      </c>
      <c r="I38" s="402" t="s">
        <v>58</v>
      </c>
      <c r="J38" s="402"/>
      <c r="K38" s="67" t="s">
        <v>52</v>
      </c>
      <c r="L38" s="402" t="s">
        <v>59</v>
      </c>
      <c r="M38" s="402"/>
      <c r="N38" s="67" t="s">
        <v>52</v>
      </c>
      <c r="O38" s="402" t="s">
        <v>60</v>
      </c>
      <c r="P38" s="403"/>
    </row>
    <row r="39" spans="1:17" ht="36.6" customHeight="1">
      <c r="A39" s="400"/>
      <c r="B39" s="487"/>
      <c r="C39" s="455"/>
      <c r="D39" s="471"/>
      <c r="E39" s="67" t="s">
        <v>52</v>
      </c>
      <c r="F39" s="402" t="s">
        <v>61</v>
      </c>
      <c r="G39" s="402"/>
      <c r="H39" s="67" t="s">
        <v>52</v>
      </c>
      <c r="I39" s="402" t="s">
        <v>62</v>
      </c>
      <c r="J39" s="402"/>
      <c r="K39" s="67" t="s">
        <v>52</v>
      </c>
      <c r="L39" s="402" t="s">
        <v>63</v>
      </c>
      <c r="M39" s="402"/>
      <c r="N39" s="67" t="s">
        <v>52</v>
      </c>
      <c r="O39" s="402" t="s">
        <v>64</v>
      </c>
      <c r="P39" s="403"/>
    </row>
    <row r="40" spans="1:17">
      <c r="A40" s="400"/>
      <c r="B40" s="487"/>
      <c r="C40" s="455"/>
      <c r="D40" s="471"/>
      <c r="E40" s="67" t="s">
        <v>52</v>
      </c>
      <c r="F40" s="402" t="s">
        <v>65</v>
      </c>
      <c r="G40" s="402"/>
      <c r="H40" s="67" t="s">
        <v>52</v>
      </c>
      <c r="I40" s="402" t="s">
        <v>66</v>
      </c>
      <c r="J40" s="402"/>
      <c r="K40" s="67" t="s">
        <v>52</v>
      </c>
      <c r="L40" s="402" t="s">
        <v>67</v>
      </c>
      <c r="M40" s="402"/>
      <c r="N40" s="67" t="s">
        <v>52</v>
      </c>
      <c r="O40" s="402" t="s">
        <v>68</v>
      </c>
      <c r="P40" s="403"/>
    </row>
    <row r="41" spans="1:17">
      <c r="A41" s="400"/>
      <c r="B41" s="487"/>
      <c r="C41" s="472"/>
      <c r="D41" s="473"/>
      <c r="E41" s="67" t="s">
        <v>52</v>
      </c>
      <c r="F41" s="81" t="s">
        <v>69</v>
      </c>
      <c r="G41" s="477" t="s">
        <v>70</v>
      </c>
      <c r="H41" s="478"/>
      <c r="I41" s="479"/>
      <c r="J41" s="480"/>
      <c r="K41" s="481"/>
      <c r="L41" s="481"/>
      <c r="M41" s="481"/>
      <c r="N41" s="481"/>
      <c r="O41" s="481"/>
      <c r="P41" s="482"/>
    </row>
    <row r="42" spans="1:17" ht="16.899999999999999" customHeight="1">
      <c r="A42" s="400"/>
      <c r="B42" s="488" t="s">
        <v>71</v>
      </c>
      <c r="C42" s="489" t="s">
        <v>72</v>
      </c>
      <c r="D42" s="490"/>
      <c r="E42" s="67" t="s">
        <v>52</v>
      </c>
      <c r="F42" s="77" t="s">
        <v>73</v>
      </c>
      <c r="G42" s="67" t="s">
        <v>52</v>
      </c>
      <c r="H42" s="77" t="s">
        <v>74</v>
      </c>
      <c r="I42" s="67" t="s">
        <v>52</v>
      </c>
      <c r="J42" s="78" t="s">
        <v>75</v>
      </c>
      <c r="K42" s="67" t="s">
        <v>52</v>
      </c>
      <c r="L42" s="78" t="s">
        <v>76</v>
      </c>
      <c r="M42" s="67" t="s">
        <v>52</v>
      </c>
      <c r="N42" s="78" t="s">
        <v>77</v>
      </c>
      <c r="O42" s="67" t="s">
        <v>52</v>
      </c>
      <c r="P42" s="137" t="s">
        <v>78</v>
      </c>
    </row>
    <row r="43" spans="1:17">
      <c r="A43" s="400"/>
      <c r="B43" s="488"/>
      <c r="C43" s="491"/>
      <c r="D43" s="492"/>
      <c r="E43" s="67" t="s">
        <v>52</v>
      </c>
      <c r="F43" s="78" t="s">
        <v>79</v>
      </c>
      <c r="G43" s="67" t="s">
        <v>52</v>
      </c>
      <c r="H43" s="78" t="s">
        <v>80</v>
      </c>
      <c r="I43" s="67" t="s">
        <v>52</v>
      </c>
      <c r="J43" s="78" t="s">
        <v>81</v>
      </c>
      <c r="K43" s="67" t="s">
        <v>52</v>
      </c>
      <c r="L43" s="78" t="s">
        <v>82</v>
      </c>
      <c r="M43" s="67" t="s">
        <v>52</v>
      </c>
      <c r="N43" s="78" t="s">
        <v>20</v>
      </c>
      <c r="O43" s="138"/>
      <c r="P43" s="139"/>
    </row>
    <row r="44" spans="1:17" ht="48" customHeight="1">
      <c r="A44" s="400"/>
      <c r="B44" s="488"/>
      <c r="C44" s="319" t="s">
        <v>83</v>
      </c>
      <c r="D44" s="321"/>
      <c r="E44" s="396"/>
      <c r="F44" s="397"/>
      <c r="G44" s="397"/>
      <c r="H44" s="397"/>
      <c r="I44" s="397"/>
      <c r="J44" s="397"/>
      <c r="K44" s="397"/>
      <c r="L44" s="397"/>
      <c r="M44" s="397"/>
      <c r="N44" s="397"/>
      <c r="O44" s="397"/>
      <c r="P44" s="398"/>
    </row>
    <row r="45" spans="1:17" ht="47.65" customHeight="1">
      <c r="A45" s="400"/>
      <c r="B45" s="488"/>
      <c r="C45" s="319" t="s">
        <v>84</v>
      </c>
      <c r="D45" s="321"/>
      <c r="E45" s="275"/>
      <c r="F45" s="275"/>
      <c r="G45" s="275"/>
      <c r="H45" s="275"/>
      <c r="I45" s="275"/>
      <c r="J45" s="275"/>
      <c r="K45" s="275"/>
      <c r="L45" s="275"/>
      <c r="M45" s="275"/>
      <c r="N45" s="275"/>
      <c r="O45" s="275"/>
      <c r="P45" s="307"/>
    </row>
    <row r="46" spans="1:17" ht="124.5" customHeight="1">
      <c r="A46" s="400"/>
      <c r="B46" s="240" t="s">
        <v>85</v>
      </c>
      <c r="C46" s="241"/>
      <c r="D46" s="242"/>
      <c r="E46" s="474"/>
      <c r="F46" s="475"/>
      <c r="G46" s="475"/>
      <c r="H46" s="475"/>
      <c r="I46" s="475"/>
      <c r="J46" s="475"/>
      <c r="K46" s="475"/>
      <c r="L46" s="475"/>
      <c r="M46" s="475"/>
      <c r="N46" s="475"/>
      <c r="O46" s="475"/>
      <c r="P46" s="476"/>
    </row>
    <row r="47" spans="1:17" ht="28.5" customHeight="1">
      <c r="A47" s="400"/>
      <c r="B47" s="435" t="s">
        <v>86</v>
      </c>
      <c r="C47" s="435"/>
      <c r="D47" s="435"/>
      <c r="E47" s="240" t="s">
        <v>87</v>
      </c>
      <c r="F47" s="241"/>
      <c r="G47" s="241"/>
      <c r="H47" s="241"/>
      <c r="I47" s="241"/>
      <c r="J47" s="241"/>
      <c r="K47" s="241"/>
      <c r="L47" s="241"/>
      <c r="M47" s="241"/>
      <c r="N47" s="241"/>
      <c r="O47" s="241"/>
      <c r="P47" s="468"/>
    </row>
    <row r="48" spans="1:17" ht="19.5" customHeight="1">
      <c r="A48" s="400"/>
      <c r="B48" s="435"/>
      <c r="C48" s="435"/>
      <c r="D48" s="435"/>
      <c r="E48" s="236" t="s">
        <v>88</v>
      </c>
      <c r="F48" s="237"/>
      <c r="G48" s="237"/>
      <c r="H48" s="238"/>
      <c r="I48" s="62" t="s">
        <v>89</v>
      </c>
      <c r="J48" s="227" t="s">
        <v>90</v>
      </c>
      <c r="K48" s="228"/>
      <c r="L48" s="228"/>
      <c r="M48" s="228"/>
      <c r="N48" s="228"/>
      <c r="O48" s="228"/>
      <c r="P48" s="229"/>
    </row>
    <row r="49" spans="1:16" ht="19.5" customHeight="1">
      <c r="A49" s="400"/>
      <c r="B49" s="435"/>
      <c r="C49" s="435"/>
      <c r="D49" s="435"/>
      <c r="E49" s="239" t="s">
        <v>91</v>
      </c>
      <c r="F49" s="239"/>
      <c r="G49" s="239"/>
      <c r="H49" s="239"/>
      <c r="I49" s="173"/>
      <c r="J49" s="230" t="s">
        <v>92</v>
      </c>
      <c r="K49" s="231"/>
      <c r="L49" s="231"/>
      <c r="M49" s="231"/>
      <c r="N49" s="231"/>
      <c r="O49" s="231"/>
      <c r="P49" s="232"/>
    </row>
    <row r="50" spans="1:16" ht="19.5" customHeight="1">
      <c r="A50" s="400"/>
      <c r="B50" s="435"/>
      <c r="C50" s="435"/>
      <c r="D50" s="435"/>
      <c r="E50" s="239" t="s">
        <v>93</v>
      </c>
      <c r="F50" s="239"/>
      <c r="G50" s="239"/>
      <c r="H50" s="239"/>
      <c r="I50" s="173"/>
      <c r="J50" s="230" t="s">
        <v>94</v>
      </c>
      <c r="K50" s="231"/>
      <c r="L50" s="231"/>
      <c r="M50" s="231"/>
      <c r="N50" s="231"/>
      <c r="O50" s="231"/>
      <c r="P50" s="232"/>
    </row>
    <row r="51" spans="1:16" ht="19.5" customHeight="1">
      <c r="A51" s="400"/>
      <c r="B51" s="435"/>
      <c r="C51" s="435"/>
      <c r="D51" s="435"/>
      <c r="E51" s="239" t="s">
        <v>95</v>
      </c>
      <c r="F51" s="239"/>
      <c r="G51" s="239"/>
      <c r="H51" s="239"/>
      <c r="I51" s="173"/>
      <c r="J51" s="230" t="s">
        <v>94</v>
      </c>
      <c r="K51" s="231"/>
      <c r="L51" s="231"/>
      <c r="M51" s="231"/>
      <c r="N51" s="231"/>
      <c r="O51" s="231"/>
      <c r="P51" s="232"/>
    </row>
    <row r="52" spans="1:16" ht="19.5" customHeight="1">
      <c r="A52" s="400"/>
      <c r="B52" s="435"/>
      <c r="C52" s="435"/>
      <c r="D52" s="435"/>
      <c r="E52" s="240" t="s">
        <v>96</v>
      </c>
      <c r="F52" s="241"/>
      <c r="G52" s="241"/>
      <c r="H52" s="242"/>
      <c r="I52" s="173"/>
      <c r="J52" s="233"/>
      <c r="K52" s="234"/>
      <c r="L52" s="234"/>
      <c r="M52" s="234"/>
      <c r="N52" s="234"/>
      <c r="O52" s="234"/>
      <c r="P52" s="235"/>
    </row>
    <row r="53" spans="1:16" ht="19.5" customHeight="1">
      <c r="A53" s="400"/>
      <c r="B53" s="435"/>
      <c r="C53" s="435"/>
      <c r="D53" s="435"/>
      <c r="E53" s="240" t="s">
        <v>97</v>
      </c>
      <c r="F53" s="241"/>
      <c r="G53" s="241"/>
      <c r="H53" s="242"/>
      <c r="I53" s="173"/>
      <c r="J53" s="233"/>
      <c r="K53" s="234"/>
      <c r="L53" s="234"/>
      <c r="M53" s="234"/>
      <c r="N53" s="234"/>
      <c r="O53" s="234"/>
      <c r="P53" s="235"/>
    </row>
    <row r="54" spans="1:16" ht="72" customHeight="1">
      <c r="A54" s="400"/>
      <c r="B54" s="435" t="s">
        <v>98</v>
      </c>
      <c r="C54" s="435"/>
      <c r="D54" s="435"/>
      <c r="E54" s="358"/>
      <c r="F54" s="358"/>
      <c r="G54" s="358"/>
      <c r="H54" s="358"/>
      <c r="I54" s="358"/>
      <c r="J54" s="358"/>
      <c r="K54" s="358"/>
      <c r="L54" s="358"/>
      <c r="M54" s="358"/>
      <c r="N54" s="358"/>
      <c r="O54" s="358"/>
      <c r="P54" s="404"/>
    </row>
    <row r="55" spans="1:16" ht="16.5" customHeight="1">
      <c r="A55" s="400"/>
      <c r="B55" s="328" t="s">
        <v>99</v>
      </c>
      <c r="C55" s="328"/>
      <c r="D55" s="328"/>
      <c r="E55" s="328" t="s">
        <v>100</v>
      </c>
      <c r="F55" s="328"/>
      <c r="G55" s="328"/>
      <c r="H55" s="328"/>
      <c r="I55" s="272" t="s">
        <v>101</v>
      </c>
      <c r="J55" s="413"/>
      <c r="K55" s="272" t="s">
        <v>33</v>
      </c>
      <c r="L55" s="413"/>
      <c r="M55" s="328" t="s">
        <v>102</v>
      </c>
      <c r="N55" s="328"/>
      <c r="O55" s="328"/>
      <c r="P55" s="452"/>
    </row>
    <row r="56" spans="1:16">
      <c r="A56" s="400"/>
      <c r="B56" s="328"/>
      <c r="C56" s="328"/>
      <c r="D56" s="328"/>
      <c r="E56" s="286"/>
      <c r="F56" s="287"/>
      <c r="G56" s="287"/>
      <c r="H56" s="288"/>
      <c r="I56" s="286"/>
      <c r="J56" s="288"/>
      <c r="K56" s="286"/>
      <c r="L56" s="288"/>
      <c r="M56" s="284"/>
      <c r="N56" s="284"/>
      <c r="O56" s="284"/>
      <c r="P56" s="285"/>
    </row>
    <row r="57" spans="1:16">
      <c r="A57" s="400"/>
      <c r="B57" s="328"/>
      <c r="C57" s="328"/>
      <c r="D57" s="328"/>
      <c r="E57" s="286"/>
      <c r="F57" s="287"/>
      <c r="G57" s="287"/>
      <c r="H57" s="288"/>
      <c r="I57" s="286"/>
      <c r="J57" s="288"/>
      <c r="K57" s="286"/>
      <c r="L57" s="288"/>
      <c r="M57" s="286"/>
      <c r="N57" s="287"/>
      <c r="O57" s="287"/>
      <c r="P57" s="369"/>
    </row>
    <row r="58" spans="1:16" ht="17.25" thickBot="1">
      <c r="A58" s="401"/>
      <c r="B58" s="329"/>
      <c r="C58" s="329"/>
      <c r="D58" s="329"/>
      <c r="E58" s="439"/>
      <c r="F58" s="440"/>
      <c r="G58" s="440"/>
      <c r="H58" s="441"/>
      <c r="I58" s="439"/>
      <c r="J58" s="441"/>
      <c r="K58" s="439"/>
      <c r="L58" s="441"/>
      <c r="M58" s="439"/>
      <c r="N58" s="440"/>
      <c r="O58" s="440"/>
      <c r="P58" s="469"/>
    </row>
    <row r="59" spans="1:16">
      <c r="A59" s="399" t="s">
        <v>103</v>
      </c>
      <c r="B59" s="506" t="s">
        <v>104</v>
      </c>
      <c r="C59" s="507"/>
      <c r="D59" s="334" t="s">
        <v>105</v>
      </c>
      <c r="E59" s="333" t="s">
        <v>52</v>
      </c>
      <c r="F59" s="508" t="s">
        <v>106</v>
      </c>
      <c r="G59" s="509"/>
      <c r="H59" s="509"/>
      <c r="I59" s="509"/>
      <c r="J59" s="510"/>
      <c r="K59" s="282" t="s">
        <v>107</v>
      </c>
      <c r="L59" s="283"/>
      <c r="M59" s="443"/>
      <c r="N59" s="444"/>
      <c r="O59" s="444"/>
      <c r="P59" s="445"/>
    </row>
    <row r="60" spans="1:16" ht="33" customHeight="1">
      <c r="A60" s="400"/>
      <c r="B60" s="455"/>
      <c r="C60" s="471"/>
      <c r="D60" s="332"/>
      <c r="E60" s="324"/>
      <c r="F60" s="338"/>
      <c r="G60" s="339"/>
      <c r="H60" s="339"/>
      <c r="I60" s="339"/>
      <c r="J60" s="340"/>
      <c r="K60" s="442" t="s">
        <v>108</v>
      </c>
      <c r="L60" s="327"/>
      <c r="M60" s="292"/>
      <c r="N60" s="293"/>
      <c r="O60" s="293"/>
      <c r="P60" s="294"/>
    </row>
    <row r="61" spans="1:16">
      <c r="A61" s="400"/>
      <c r="B61" s="455"/>
      <c r="C61" s="471"/>
      <c r="D61" s="332"/>
      <c r="E61" s="325"/>
      <c r="F61" s="341"/>
      <c r="G61" s="342"/>
      <c r="H61" s="342"/>
      <c r="I61" s="342"/>
      <c r="J61" s="343"/>
      <c r="K61" s="326" t="s">
        <v>109</v>
      </c>
      <c r="L61" s="327"/>
      <c r="M61" s="292"/>
      <c r="N61" s="293"/>
      <c r="O61" s="293"/>
      <c r="P61" s="294"/>
    </row>
    <row r="62" spans="1:16">
      <c r="A62" s="400"/>
      <c r="B62" s="455"/>
      <c r="C62" s="471"/>
      <c r="D62" s="332"/>
      <c r="E62" s="323" t="s">
        <v>52</v>
      </c>
      <c r="F62" s="295" t="s">
        <v>110</v>
      </c>
      <c r="G62" s="336"/>
      <c r="H62" s="336"/>
      <c r="I62" s="336"/>
      <c r="J62" s="337"/>
      <c r="K62" s="326" t="s">
        <v>107</v>
      </c>
      <c r="L62" s="327"/>
      <c r="M62" s="292"/>
      <c r="N62" s="293"/>
      <c r="O62" s="293"/>
      <c r="P62" s="294"/>
    </row>
    <row r="63" spans="1:16" ht="33" customHeight="1">
      <c r="A63" s="400"/>
      <c r="B63" s="455"/>
      <c r="C63" s="471"/>
      <c r="D63" s="332"/>
      <c r="E63" s="324"/>
      <c r="F63" s="338"/>
      <c r="G63" s="339"/>
      <c r="H63" s="339"/>
      <c r="I63" s="339"/>
      <c r="J63" s="340"/>
      <c r="K63" s="442" t="s">
        <v>111</v>
      </c>
      <c r="L63" s="327"/>
      <c r="M63" s="292"/>
      <c r="N63" s="293"/>
      <c r="O63" s="293"/>
      <c r="P63" s="294"/>
    </row>
    <row r="64" spans="1:16">
      <c r="A64" s="400"/>
      <c r="B64" s="455"/>
      <c r="C64" s="471"/>
      <c r="D64" s="332"/>
      <c r="E64" s="325"/>
      <c r="F64" s="341"/>
      <c r="G64" s="342"/>
      <c r="H64" s="342"/>
      <c r="I64" s="342"/>
      <c r="J64" s="343"/>
      <c r="K64" s="326" t="s">
        <v>109</v>
      </c>
      <c r="L64" s="327"/>
      <c r="M64" s="292"/>
      <c r="N64" s="293"/>
      <c r="O64" s="293"/>
      <c r="P64" s="294"/>
    </row>
    <row r="65" spans="1:16">
      <c r="A65" s="400"/>
      <c r="B65" s="455"/>
      <c r="C65" s="471"/>
      <c r="D65" s="239"/>
      <c r="E65" s="323" t="s">
        <v>52</v>
      </c>
      <c r="F65" s="295" t="s">
        <v>112</v>
      </c>
      <c r="G65" s="336"/>
      <c r="H65" s="336"/>
      <c r="I65" s="336"/>
      <c r="J65" s="337"/>
      <c r="K65" s="326" t="s">
        <v>107</v>
      </c>
      <c r="L65" s="327"/>
      <c r="M65" s="292"/>
      <c r="N65" s="293"/>
      <c r="O65" s="293"/>
      <c r="P65" s="294"/>
    </row>
    <row r="66" spans="1:16" ht="33" customHeight="1">
      <c r="A66" s="400"/>
      <c r="B66" s="455"/>
      <c r="C66" s="471"/>
      <c r="D66" s="239"/>
      <c r="E66" s="324"/>
      <c r="F66" s="338"/>
      <c r="G66" s="339"/>
      <c r="H66" s="339"/>
      <c r="I66" s="339"/>
      <c r="J66" s="340"/>
      <c r="K66" s="442" t="s">
        <v>113</v>
      </c>
      <c r="L66" s="327"/>
      <c r="M66" s="292"/>
      <c r="N66" s="293"/>
      <c r="O66" s="293"/>
      <c r="P66" s="294"/>
    </row>
    <row r="67" spans="1:16">
      <c r="A67" s="400"/>
      <c r="B67" s="455"/>
      <c r="C67" s="471"/>
      <c r="D67" s="239"/>
      <c r="E67" s="325"/>
      <c r="F67" s="341"/>
      <c r="G67" s="342"/>
      <c r="H67" s="342"/>
      <c r="I67" s="342"/>
      <c r="J67" s="343"/>
      <c r="K67" s="326" t="s">
        <v>109</v>
      </c>
      <c r="L67" s="327"/>
      <c r="M67" s="292"/>
      <c r="N67" s="293"/>
      <c r="O67" s="293"/>
      <c r="P67" s="294"/>
    </row>
    <row r="68" spans="1:16">
      <c r="A68" s="400"/>
      <c r="B68" s="455"/>
      <c r="C68" s="471"/>
      <c r="D68" s="239"/>
      <c r="E68" s="323" t="s">
        <v>52</v>
      </c>
      <c r="F68" s="295" t="s">
        <v>114</v>
      </c>
      <c r="G68" s="336"/>
      <c r="H68" s="336"/>
      <c r="I68" s="336"/>
      <c r="J68" s="337"/>
      <c r="K68" s="326" t="s">
        <v>107</v>
      </c>
      <c r="L68" s="327"/>
      <c r="M68" s="292"/>
      <c r="N68" s="293"/>
      <c r="O68" s="293"/>
      <c r="P68" s="294"/>
    </row>
    <row r="69" spans="1:16" ht="33" customHeight="1">
      <c r="A69" s="400"/>
      <c r="B69" s="455"/>
      <c r="C69" s="471"/>
      <c r="D69" s="239"/>
      <c r="E69" s="324"/>
      <c r="F69" s="338"/>
      <c r="G69" s="339"/>
      <c r="H69" s="339"/>
      <c r="I69" s="339"/>
      <c r="J69" s="340"/>
      <c r="K69" s="442" t="s">
        <v>115</v>
      </c>
      <c r="L69" s="327"/>
      <c r="M69" s="292"/>
      <c r="N69" s="293"/>
      <c r="O69" s="293"/>
      <c r="P69" s="294"/>
    </row>
    <row r="70" spans="1:16">
      <c r="A70" s="400"/>
      <c r="B70" s="455"/>
      <c r="C70" s="471"/>
      <c r="D70" s="239"/>
      <c r="E70" s="325"/>
      <c r="F70" s="341"/>
      <c r="G70" s="342"/>
      <c r="H70" s="342"/>
      <c r="I70" s="342"/>
      <c r="J70" s="343"/>
      <c r="K70" s="326" t="s">
        <v>109</v>
      </c>
      <c r="L70" s="327"/>
      <c r="M70" s="292"/>
      <c r="N70" s="293"/>
      <c r="O70" s="293"/>
      <c r="P70" s="294"/>
    </row>
    <row r="71" spans="1:16">
      <c r="A71" s="400"/>
      <c r="B71" s="455"/>
      <c r="C71" s="471"/>
      <c r="D71" s="239"/>
      <c r="E71" s="323" t="s">
        <v>52</v>
      </c>
      <c r="F71" s="322" t="s">
        <v>116</v>
      </c>
      <c r="G71" s="296"/>
      <c r="H71" s="296"/>
      <c r="I71" s="296"/>
      <c r="J71" s="297"/>
      <c r="K71" s="326" t="s">
        <v>117</v>
      </c>
      <c r="L71" s="327"/>
      <c r="M71" s="292"/>
      <c r="N71" s="293"/>
      <c r="O71" s="293"/>
      <c r="P71" s="294"/>
    </row>
    <row r="72" spans="1:16">
      <c r="A72" s="400"/>
      <c r="B72" s="455"/>
      <c r="C72" s="471"/>
      <c r="D72" s="239"/>
      <c r="E72" s="325"/>
      <c r="F72" s="301"/>
      <c r="G72" s="302"/>
      <c r="H72" s="302"/>
      <c r="I72" s="302"/>
      <c r="J72" s="303"/>
      <c r="K72" s="326" t="s">
        <v>107</v>
      </c>
      <c r="L72" s="327"/>
      <c r="M72" s="292"/>
      <c r="N72" s="293"/>
      <c r="O72" s="293"/>
      <c r="P72" s="294"/>
    </row>
    <row r="73" spans="1:16" ht="102" customHeight="1">
      <c r="A73" s="400"/>
      <c r="B73" s="455"/>
      <c r="C73" s="471"/>
      <c r="D73" s="179" t="s">
        <v>118</v>
      </c>
      <c r="E73" s="274"/>
      <c r="F73" s="275"/>
      <c r="G73" s="275"/>
      <c r="H73" s="275"/>
      <c r="I73" s="275"/>
      <c r="J73" s="275"/>
      <c r="K73" s="275"/>
      <c r="L73" s="275"/>
      <c r="M73" s="275"/>
      <c r="N73" s="275"/>
      <c r="O73" s="275"/>
      <c r="P73" s="307"/>
    </row>
    <row r="74" spans="1:16" ht="48.6" customHeight="1">
      <c r="A74" s="400"/>
      <c r="B74" s="455"/>
      <c r="C74" s="471"/>
      <c r="D74" s="186" t="s">
        <v>119</v>
      </c>
      <c r="E74" s="274"/>
      <c r="F74" s="275"/>
      <c r="G74" s="275"/>
      <c r="H74" s="275"/>
      <c r="I74" s="275"/>
      <c r="J74" s="275"/>
      <c r="K74" s="275"/>
      <c r="L74" s="275"/>
      <c r="M74" s="275"/>
      <c r="N74" s="275"/>
      <c r="O74" s="275"/>
      <c r="P74" s="307"/>
    </row>
    <row r="75" spans="1:16" ht="48.6" customHeight="1">
      <c r="A75" s="400"/>
      <c r="B75" s="472"/>
      <c r="C75" s="473"/>
      <c r="D75" s="186" t="s">
        <v>120</v>
      </c>
      <c r="E75" s="274"/>
      <c r="F75" s="275"/>
      <c r="G75" s="275"/>
      <c r="H75" s="275"/>
      <c r="I75" s="275"/>
      <c r="J75" s="275"/>
      <c r="K75" s="275"/>
      <c r="L75" s="275"/>
      <c r="M75" s="275"/>
      <c r="N75" s="275"/>
      <c r="O75" s="275"/>
      <c r="P75" s="307"/>
    </row>
    <row r="76" spans="1:16">
      <c r="A76" s="400"/>
      <c r="B76" s="453" t="s">
        <v>121</v>
      </c>
      <c r="C76" s="454"/>
      <c r="D76" s="330" t="s">
        <v>122</v>
      </c>
      <c r="E76" s="67" t="s">
        <v>52</v>
      </c>
      <c r="F76" s="289" t="s">
        <v>123</v>
      </c>
      <c r="G76" s="290"/>
      <c r="H76" s="290"/>
      <c r="I76" s="290"/>
      <c r="J76" s="290"/>
      <c r="K76" s="290"/>
      <c r="L76" s="290"/>
      <c r="M76" s="290"/>
      <c r="N76" s="290"/>
      <c r="O76" s="290"/>
      <c r="P76" s="291"/>
    </row>
    <row r="77" spans="1:16">
      <c r="A77" s="400"/>
      <c r="B77" s="455"/>
      <c r="C77" s="456"/>
      <c r="D77" s="331"/>
      <c r="E77" s="67" t="s">
        <v>52</v>
      </c>
      <c r="F77" s="289" t="s">
        <v>124</v>
      </c>
      <c r="G77" s="290"/>
      <c r="H77" s="290"/>
      <c r="I77" s="290"/>
      <c r="J77" s="290"/>
      <c r="K77" s="290"/>
      <c r="L77" s="290"/>
      <c r="M77" s="290"/>
      <c r="N77" s="290"/>
      <c r="O77" s="290"/>
      <c r="P77" s="291"/>
    </row>
    <row r="78" spans="1:16">
      <c r="A78" s="400"/>
      <c r="B78" s="455"/>
      <c r="C78" s="456"/>
      <c r="D78" s="331"/>
      <c r="E78" s="67" t="s">
        <v>52</v>
      </c>
      <c r="F78" s="289" t="s">
        <v>125</v>
      </c>
      <c r="G78" s="290"/>
      <c r="H78" s="290"/>
      <c r="I78" s="290"/>
      <c r="J78" s="290"/>
      <c r="K78" s="290"/>
      <c r="L78" s="290"/>
      <c r="M78" s="290"/>
      <c r="N78" s="290"/>
      <c r="O78" s="290"/>
      <c r="P78" s="291"/>
    </row>
    <row r="79" spans="1:16">
      <c r="A79" s="400"/>
      <c r="B79" s="455"/>
      <c r="C79" s="456"/>
      <c r="D79" s="331"/>
      <c r="E79" s="67" t="s">
        <v>52</v>
      </c>
      <c r="F79" s="289" t="s">
        <v>126</v>
      </c>
      <c r="G79" s="290"/>
      <c r="H79" s="290"/>
      <c r="I79" s="290"/>
      <c r="J79" s="290"/>
      <c r="K79" s="290"/>
      <c r="L79" s="290"/>
      <c r="M79" s="290"/>
      <c r="N79" s="290"/>
      <c r="O79" s="290"/>
      <c r="P79" s="291"/>
    </row>
    <row r="80" spans="1:16">
      <c r="A80" s="400"/>
      <c r="B80" s="455"/>
      <c r="C80" s="456"/>
      <c r="D80" s="331"/>
      <c r="E80" s="67" t="s">
        <v>52</v>
      </c>
      <c r="F80" s="289" t="s">
        <v>127</v>
      </c>
      <c r="G80" s="290"/>
      <c r="H80" s="290"/>
      <c r="I80" s="290"/>
      <c r="J80" s="290"/>
      <c r="K80" s="290"/>
      <c r="L80" s="290"/>
      <c r="M80" s="290"/>
      <c r="N80" s="290"/>
      <c r="O80" s="290"/>
      <c r="P80" s="291"/>
    </row>
    <row r="81" spans="1:20">
      <c r="A81" s="400"/>
      <c r="B81" s="455"/>
      <c r="C81" s="456"/>
      <c r="D81" s="331"/>
      <c r="E81" s="67" t="s">
        <v>52</v>
      </c>
      <c r="F81" s="289" t="s">
        <v>128</v>
      </c>
      <c r="G81" s="290"/>
      <c r="H81" s="290"/>
      <c r="I81" s="290"/>
      <c r="J81" s="290"/>
      <c r="K81" s="290"/>
      <c r="L81" s="290"/>
      <c r="M81" s="290"/>
      <c r="N81" s="290"/>
      <c r="O81" s="290"/>
      <c r="P81" s="291"/>
    </row>
    <row r="82" spans="1:20">
      <c r="A82" s="400"/>
      <c r="B82" s="455"/>
      <c r="C82" s="456"/>
      <c r="D82" s="331"/>
      <c r="E82" s="67" t="s">
        <v>52</v>
      </c>
      <c r="F82" s="289" t="s">
        <v>129</v>
      </c>
      <c r="G82" s="290"/>
      <c r="H82" s="290"/>
      <c r="I82" s="290"/>
      <c r="J82" s="290"/>
      <c r="K82" s="290"/>
      <c r="L82" s="290"/>
      <c r="M82" s="290"/>
      <c r="N82" s="290"/>
      <c r="O82" s="290"/>
      <c r="P82" s="291"/>
    </row>
    <row r="83" spans="1:20">
      <c r="A83" s="400"/>
      <c r="B83" s="455"/>
      <c r="C83" s="456"/>
      <c r="D83" s="331"/>
      <c r="E83" s="67" t="s">
        <v>52</v>
      </c>
      <c r="F83" s="289" t="s">
        <v>130</v>
      </c>
      <c r="G83" s="290"/>
      <c r="H83" s="290"/>
      <c r="I83" s="290"/>
      <c r="J83" s="290"/>
      <c r="K83" s="290"/>
      <c r="L83" s="290"/>
      <c r="M83" s="290"/>
      <c r="N83" s="290"/>
      <c r="O83" s="290"/>
      <c r="P83" s="291"/>
    </row>
    <row r="84" spans="1:20">
      <c r="A84" s="400"/>
      <c r="B84" s="455"/>
      <c r="C84" s="456"/>
      <c r="D84" s="331"/>
      <c r="E84" s="67" t="s">
        <v>52</v>
      </c>
      <c r="F84" s="289" t="s">
        <v>131</v>
      </c>
      <c r="G84" s="290"/>
      <c r="H84" s="290"/>
      <c r="I84" s="290"/>
      <c r="J84" s="290"/>
      <c r="K84" s="290"/>
      <c r="L84" s="290"/>
      <c r="M84" s="290"/>
      <c r="N84" s="290"/>
      <c r="O84" s="290"/>
      <c r="P84" s="291"/>
    </row>
    <row r="85" spans="1:20">
      <c r="A85" s="400"/>
      <c r="B85" s="455"/>
      <c r="C85" s="456"/>
      <c r="D85" s="331"/>
      <c r="E85" s="67" t="s">
        <v>52</v>
      </c>
      <c r="F85" s="289" t="s">
        <v>132</v>
      </c>
      <c r="G85" s="290"/>
      <c r="H85" s="290"/>
      <c r="I85" s="290"/>
      <c r="J85" s="290"/>
      <c r="K85" s="290"/>
      <c r="L85" s="290"/>
      <c r="M85" s="290"/>
      <c r="N85" s="290"/>
      <c r="O85" s="290"/>
      <c r="P85" s="291"/>
    </row>
    <row r="86" spans="1:20">
      <c r="A86" s="400"/>
      <c r="B86" s="455"/>
      <c r="C86" s="456"/>
      <c r="D86" s="331"/>
      <c r="E86" s="67" t="s">
        <v>52</v>
      </c>
      <c r="F86" s="289" t="s">
        <v>133</v>
      </c>
      <c r="G86" s="290"/>
      <c r="H86" s="290"/>
      <c r="I86" s="290"/>
      <c r="J86" s="290"/>
      <c r="K86" s="290"/>
      <c r="L86" s="290"/>
      <c r="M86" s="290"/>
      <c r="N86" s="290"/>
      <c r="O86" s="290"/>
      <c r="P86" s="291"/>
    </row>
    <row r="87" spans="1:20">
      <c r="A87" s="400"/>
      <c r="B87" s="455"/>
      <c r="C87" s="456"/>
      <c r="D87" s="331"/>
      <c r="E87" s="323" t="s">
        <v>52</v>
      </c>
      <c r="F87" s="295" t="s">
        <v>364</v>
      </c>
      <c r="G87" s="296"/>
      <c r="H87" s="296"/>
      <c r="I87" s="296"/>
      <c r="J87" s="297"/>
      <c r="K87" s="326" t="s">
        <v>134</v>
      </c>
      <c r="L87" s="335"/>
      <c r="M87" s="292"/>
      <c r="N87" s="293"/>
      <c r="O87" s="293"/>
      <c r="P87" s="294"/>
    </row>
    <row r="88" spans="1:20">
      <c r="A88" s="400"/>
      <c r="B88" s="455"/>
      <c r="C88" s="456"/>
      <c r="D88" s="331"/>
      <c r="E88" s="324"/>
      <c r="F88" s="298"/>
      <c r="G88" s="299"/>
      <c r="H88" s="299"/>
      <c r="I88" s="299"/>
      <c r="J88" s="300"/>
      <c r="K88" s="326" t="s">
        <v>135</v>
      </c>
      <c r="L88" s="335"/>
      <c r="M88" s="292"/>
      <c r="N88" s="293"/>
      <c r="O88" s="293"/>
      <c r="P88" s="294"/>
    </row>
    <row r="89" spans="1:20">
      <c r="A89" s="400"/>
      <c r="B89" s="455"/>
      <c r="C89" s="456"/>
      <c r="D89" s="332"/>
      <c r="E89" s="325"/>
      <c r="F89" s="301"/>
      <c r="G89" s="302"/>
      <c r="H89" s="302"/>
      <c r="I89" s="302"/>
      <c r="J89" s="303"/>
      <c r="K89" s="326" t="s">
        <v>136</v>
      </c>
      <c r="L89" s="335"/>
      <c r="M89" s="292"/>
      <c r="N89" s="293"/>
      <c r="O89" s="293"/>
      <c r="P89" s="294"/>
    </row>
    <row r="90" spans="1:20" ht="48.6" customHeight="1">
      <c r="A90" s="400"/>
      <c r="B90" s="455"/>
      <c r="C90" s="456"/>
      <c r="D90" s="186" t="s">
        <v>137</v>
      </c>
      <c r="E90" s="274"/>
      <c r="F90" s="275"/>
      <c r="G90" s="275"/>
      <c r="H90" s="275"/>
      <c r="I90" s="275"/>
      <c r="J90" s="275"/>
      <c r="K90" s="275"/>
      <c r="L90" s="275"/>
      <c r="M90" s="275"/>
      <c r="N90" s="275"/>
      <c r="O90" s="275"/>
      <c r="P90" s="307"/>
    </row>
    <row r="91" spans="1:20" ht="48.6" customHeight="1" thickBot="1">
      <c r="A91" s="401"/>
      <c r="B91" s="457"/>
      <c r="C91" s="458"/>
      <c r="D91" s="192" t="s">
        <v>138</v>
      </c>
      <c r="E91" s="304"/>
      <c r="F91" s="305"/>
      <c r="G91" s="305"/>
      <c r="H91" s="305"/>
      <c r="I91" s="305"/>
      <c r="J91" s="305"/>
      <c r="K91" s="305"/>
      <c r="L91" s="305"/>
      <c r="M91" s="305"/>
      <c r="N91" s="305"/>
      <c r="O91" s="305"/>
      <c r="P91" s="306"/>
    </row>
    <row r="92" spans="1:20" ht="20.25" customHeight="1">
      <c r="A92" s="389" t="s">
        <v>139</v>
      </c>
      <c r="B92" s="498" t="s">
        <v>140</v>
      </c>
      <c r="C92" s="499"/>
      <c r="D92" s="504" t="s">
        <v>141</v>
      </c>
      <c r="E92" s="392" t="s">
        <v>142</v>
      </c>
      <c r="F92" s="393"/>
      <c r="G92" s="393"/>
      <c r="H92" s="393"/>
      <c r="I92" s="393"/>
      <c r="J92" s="393"/>
      <c r="K92" s="394"/>
      <c r="L92" s="182" t="s">
        <v>143</v>
      </c>
      <c r="M92" s="85"/>
      <c r="N92" s="195" t="s">
        <v>144</v>
      </c>
      <c r="O92" s="85"/>
      <c r="P92" s="140" t="s">
        <v>145</v>
      </c>
      <c r="S92" s="32"/>
      <c r="T92" s="32"/>
    </row>
    <row r="93" spans="1:20" ht="20.25" customHeight="1">
      <c r="A93" s="391"/>
      <c r="B93" s="500"/>
      <c r="C93" s="501"/>
      <c r="D93" s="460"/>
      <c r="E93" s="462" t="s">
        <v>146</v>
      </c>
      <c r="F93" s="463"/>
      <c r="G93" s="463"/>
      <c r="H93" s="463"/>
      <c r="I93" s="463"/>
      <c r="J93" s="463"/>
      <c r="K93" s="464"/>
      <c r="L93" s="184" t="s">
        <v>143</v>
      </c>
      <c r="M93" s="69"/>
      <c r="N93" s="196" t="s">
        <v>144</v>
      </c>
      <c r="O93" s="69"/>
      <c r="P93" s="141" t="s">
        <v>145</v>
      </c>
      <c r="S93" s="32"/>
      <c r="T93" s="32"/>
    </row>
    <row r="94" spans="1:20" ht="20.25" customHeight="1">
      <c r="A94" s="391"/>
      <c r="B94" s="500"/>
      <c r="C94" s="501"/>
      <c r="D94" s="460"/>
      <c r="E94" s="462" t="s">
        <v>147</v>
      </c>
      <c r="F94" s="463"/>
      <c r="G94" s="463"/>
      <c r="H94" s="463"/>
      <c r="I94" s="463"/>
      <c r="J94" s="463"/>
      <c r="K94" s="464"/>
      <c r="L94" s="184" t="s">
        <v>143</v>
      </c>
      <c r="M94" s="70"/>
      <c r="N94" s="183" t="s">
        <v>144</v>
      </c>
      <c r="O94" s="73"/>
      <c r="P94" s="61" t="s">
        <v>145</v>
      </c>
      <c r="S94" s="32"/>
      <c r="T94" s="32"/>
    </row>
    <row r="95" spans="1:20" ht="20.25" customHeight="1">
      <c r="A95" s="391"/>
      <c r="B95" s="500"/>
      <c r="C95" s="501"/>
      <c r="D95" s="505"/>
      <c r="E95" s="462" t="s">
        <v>148</v>
      </c>
      <c r="F95" s="463"/>
      <c r="G95" s="463"/>
      <c r="H95" s="463"/>
      <c r="I95" s="463"/>
      <c r="J95" s="463"/>
      <c r="K95" s="464"/>
      <c r="L95" s="184" t="s">
        <v>143</v>
      </c>
      <c r="M95" s="70"/>
      <c r="N95" s="183" t="s">
        <v>144</v>
      </c>
      <c r="O95" s="73"/>
      <c r="P95" s="61" t="s">
        <v>145</v>
      </c>
      <c r="S95" s="32"/>
      <c r="T95" s="32"/>
    </row>
    <row r="96" spans="1:20" ht="20.25" customHeight="1">
      <c r="A96" s="391"/>
      <c r="B96" s="500"/>
      <c r="C96" s="501"/>
      <c r="D96" s="459" t="s">
        <v>149</v>
      </c>
      <c r="E96" s="312"/>
      <c r="F96" s="313"/>
      <c r="G96" s="313"/>
      <c r="H96" s="313"/>
      <c r="I96" s="313"/>
      <c r="J96" s="313"/>
      <c r="K96" s="314"/>
      <c r="L96" s="184" t="s">
        <v>143</v>
      </c>
      <c r="M96" s="69"/>
      <c r="N96" s="183" t="s">
        <v>144</v>
      </c>
      <c r="O96" s="72"/>
      <c r="P96" s="193" t="s">
        <v>145</v>
      </c>
      <c r="S96" s="32"/>
      <c r="T96" s="32"/>
    </row>
    <row r="97" spans="1:21" ht="20.25" customHeight="1">
      <c r="A97" s="391"/>
      <c r="B97" s="500"/>
      <c r="C97" s="501"/>
      <c r="D97" s="460"/>
      <c r="E97" s="312"/>
      <c r="F97" s="313"/>
      <c r="G97" s="313"/>
      <c r="H97" s="313"/>
      <c r="I97" s="313"/>
      <c r="J97" s="313"/>
      <c r="K97" s="314"/>
      <c r="L97" s="184" t="s">
        <v>143</v>
      </c>
      <c r="M97" s="71"/>
      <c r="N97" s="183" t="s">
        <v>144</v>
      </c>
      <c r="O97" s="74"/>
      <c r="P97" s="60" t="s">
        <v>145</v>
      </c>
      <c r="S97" s="32"/>
      <c r="T97" s="32"/>
    </row>
    <row r="98" spans="1:21" ht="20.25" customHeight="1" thickBot="1">
      <c r="A98" s="390"/>
      <c r="B98" s="502"/>
      <c r="C98" s="503"/>
      <c r="D98" s="461"/>
      <c r="E98" s="465"/>
      <c r="F98" s="466"/>
      <c r="G98" s="466"/>
      <c r="H98" s="466"/>
      <c r="I98" s="466"/>
      <c r="J98" s="466"/>
      <c r="K98" s="467"/>
      <c r="L98" s="142" t="s">
        <v>143</v>
      </c>
      <c r="M98" s="143"/>
      <c r="N98" s="144" t="s">
        <v>144</v>
      </c>
      <c r="O98" s="145"/>
      <c r="P98" s="194" t="s">
        <v>145</v>
      </c>
      <c r="S98" s="32"/>
      <c r="T98" s="32"/>
    </row>
    <row r="99" spans="1:21" ht="41.1" customHeight="1">
      <c r="A99" s="386" t="s">
        <v>150</v>
      </c>
      <c r="B99" s="432" t="s">
        <v>151</v>
      </c>
      <c r="C99" s="252" t="s">
        <v>152</v>
      </c>
      <c r="D99" s="65"/>
      <c r="E99" s="252" t="s">
        <v>153</v>
      </c>
      <c r="F99" s="252"/>
      <c r="G99" s="310" t="s">
        <v>154</v>
      </c>
      <c r="H99" s="252" t="s">
        <v>155</v>
      </c>
      <c r="I99" s="252"/>
      <c r="J99" s="308" t="s">
        <v>156</v>
      </c>
      <c r="K99" s="252" t="s">
        <v>157</v>
      </c>
      <c r="L99" s="252"/>
      <c r="M99" s="308" t="s">
        <v>158</v>
      </c>
      <c r="N99" s="252" t="s">
        <v>159</v>
      </c>
      <c r="O99" s="252"/>
      <c r="P99" s="253"/>
      <c r="S99" s="32"/>
      <c r="T99" s="32"/>
    </row>
    <row r="100" spans="1:21" ht="26.25" customHeight="1">
      <c r="A100" s="387"/>
      <c r="B100" s="433"/>
      <c r="C100" s="311"/>
      <c r="D100" s="196" t="s">
        <v>160</v>
      </c>
      <c r="E100" s="280"/>
      <c r="F100" s="280"/>
      <c r="G100" s="311"/>
      <c r="H100" s="280"/>
      <c r="I100" s="280"/>
      <c r="J100" s="309"/>
      <c r="K100" s="280"/>
      <c r="L100" s="280"/>
      <c r="M100" s="309"/>
      <c r="N100" s="280"/>
      <c r="O100" s="280"/>
      <c r="P100" s="281"/>
      <c r="S100" s="32"/>
      <c r="T100" s="32"/>
    </row>
    <row r="101" spans="1:21" ht="26.25" customHeight="1">
      <c r="A101" s="387"/>
      <c r="B101" s="433"/>
      <c r="C101" s="311"/>
      <c r="D101" s="196" t="s">
        <v>161</v>
      </c>
      <c r="E101" s="280"/>
      <c r="F101" s="280"/>
      <c r="G101" s="311"/>
      <c r="H101" s="280"/>
      <c r="I101" s="280"/>
      <c r="J101" s="309"/>
      <c r="K101" s="280"/>
      <c r="L101" s="280"/>
      <c r="M101" s="309"/>
      <c r="N101" s="280"/>
      <c r="O101" s="280"/>
      <c r="P101" s="281"/>
      <c r="S101" s="32"/>
      <c r="T101" s="32"/>
    </row>
    <row r="102" spans="1:21" ht="26.25" customHeight="1">
      <c r="A102" s="387"/>
      <c r="B102" s="433"/>
      <c r="C102" s="311"/>
      <c r="D102" s="196" t="s">
        <v>162</v>
      </c>
      <c r="E102" s="280"/>
      <c r="F102" s="280"/>
      <c r="G102" s="311"/>
      <c r="H102" s="280"/>
      <c r="I102" s="280"/>
      <c r="J102" s="309"/>
      <c r="K102" s="280"/>
      <c r="L102" s="280"/>
      <c r="M102" s="309"/>
      <c r="N102" s="280"/>
      <c r="O102" s="280"/>
      <c r="P102" s="281"/>
      <c r="S102" s="32"/>
      <c r="T102" s="32"/>
    </row>
    <row r="103" spans="1:21" ht="26.25" customHeight="1">
      <c r="A103" s="387"/>
      <c r="B103" s="433"/>
      <c r="C103" s="435" t="s">
        <v>163</v>
      </c>
      <c r="D103" s="82"/>
      <c r="E103" s="435" t="s">
        <v>164</v>
      </c>
      <c r="F103" s="435"/>
      <c r="G103" s="435"/>
      <c r="H103" s="435"/>
      <c r="I103" s="435"/>
      <c r="J103" s="435"/>
      <c r="K103" s="496" t="s">
        <v>165</v>
      </c>
      <c r="L103" s="496"/>
      <c r="M103" s="496"/>
      <c r="N103" s="496"/>
      <c r="O103" s="496"/>
      <c r="P103" s="497"/>
      <c r="S103" s="32"/>
      <c r="T103" s="32"/>
    </row>
    <row r="104" spans="1:21" ht="26.25" customHeight="1">
      <c r="A104" s="387"/>
      <c r="B104" s="433"/>
      <c r="C104" s="311"/>
      <c r="D104" s="196" t="s">
        <v>160</v>
      </c>
      <c r="E104" s="280"/>
      <c r="F104" s="280"/>
      <c r="G104" s="280"/>
      <c r="H104" s="280"/>
      <c r="I104" s="280"/>
      <c r="J104" s="280"/>
      <c r="K104" s="280"/>
      <c r="L104" s="280"/>
      <c r="M104" s="280"/>
      <c r="N104" s="280"/>
      <c r="O104" s="280"/>
      <c r="P104" s="281"/>
      <c r="S104" s="32"/>
      <c r="T104" s="32"/>
    </row>
    <row r="105" spans="1:21" ht="26.25" customHeight="1">
      <c r="A105" s="387"/>
      <c r="B105" s="433"/>
      <c r="C105" s="311"/>
      <c r="D105" s="196" t="s">
        <v>161</v>
      </c>
      <c r="E105" s="280"/>
      <c r="F105" s="280"/>
      <c r="G105" s="280"/>
      <c r="H105" s="280"/>
      <c r="I105" s="280"/>
      <c r="J105" s="280"/>
      <c r="K105" s="280"/>
      <c r="L105" s="280"/>
      <c r="M105" s="280"/>
      <c r="N105" s="280"/>
      <c r="O105" s="280"/>
      <c r="P105" s="281"/>
      <c r="S105" s="32"/>
      <c r="T105" s="32"/>
    </row>
    <row r="106" spans="1:21" ht="26.25" customHeight="1">
      <c r="A106" s="387"/>
      <c r="B106" s="434"/>
      <c r="C106" s="311"/>
      <c r="D106" s="196" t="s">
        <v>162</v>
      </c>
      <c r="E106" s="280"/>
      <c r="F106" s="280"/>
      <c r="G106" s="280"/>
      <c r="H106" s="280"/>
      <c r="I106" s="280"/>
      <c r="J106" s="280"/>
      <c r="K106" s="280"/>
      <c r="L106" s="280"/>
      <c r="M106" s="280"/>
      <c r="N106" s="280"/>
      <c r="O106" s="280"/>
      <c r="P106" s="281"/>
      <c r="S106" s="32"/>
      <c r="T106" s="32"/>
    </row>
    <row r="107" spans="1:21" ht="71.650000000000006" customHeight="1">
      <c r="A107" s="387"/>
      <c r="B107" s="180" t="s">
        <v>166</v>
      </c>
      <c r="C107" s="266" t="s">
        <v>167</v>
      </c>
      <c r="D107" s="428"/>
      <c r="E107" s="429"/>
      <c r="F107" s="430"/>
      <c r="G107" s="430"/>
      <c r="H107" s="430"/>
      <c r="I107" s="430"/>
      <c r="J107" s="430"/>
      <c r="K107" s="430"/>
      <c r="L107" s="430"/>
      <c r="M107" s="430"/>
      <c r="N107" s="430"/>
      <c r="O107" s="430"/>
      <c r="P107" s="431"/>
      <c r="S107" s="32"/>
      <c r="T107" s="32"/>
    </row>
    <row r="108" spans="1:21" ht="26.25" customHeight="1">
      <c r="A108" s="387"/>
      <c r="B108" s="250" t="s">
        <v>168</v>
      </c>
      <c r="C108" s="250"/>
      <c r="D108" s="180" t="s">
        <v>169</v>
      </c>
      <c r="E108" s="407"/>
      <c r="F108" s="408"/>
      <c r="G108" s="409"/>
      <c r="H108" s="180" t="s">
        <v>170</v>
      </c>
      <c r="I108" s="407"/>
      <c r="J108" s="408"/>
      <c r="K108" s="409"/>
      <c r="L108" s="196" t="s">
        <v>171</v>
      </c>
      <c r="M108" s="277"/>
      <c r="N108" s="278"/>
      <c r="O108" s="278"/>
      <c r="P108" s="279"/>
      <c r="S108" s="32"/>
      <c r="T108" s="32"/>
    </row>
    <row r="109" spans="1:21" ht="26.25" customHeight="1">
      <c r="A109" s="387"/>
      <c r="B109" s="250"/>
      <c r="C109" s="250"/>
      <c r="D109" s="180" t="s">
        <v>169</v>
      </c>
      <c r="E109" s="407"/>
      <c r="F109" s="408"/>
      <c r="G109" s="409"/>
      <c r="H109" s="180" t="s">
        <v>170</v>
      </c>
      <c r="I109" s="407"/>
      <c r="J109" s="408"/>
      <c r="K109" s="409"/>
      <c r="L109" s="196" t="s">
        <v>171</v>
      </c>
      <c r="M109" s="277"/>
      <c r="N109" s="278"/>
      <c r="O109" s="278"/>
      <c r="P109" s="279"/>
      <c r="S109" s="32"/>
      <c r="T109" s="32"/>
    </row>
    <row r="110" spans="1:21" ht="26.25" customHeight="1" thickBot="1">
      <c r="A110" s="388"/>
      <c r="B110" s="251"/>
      <c r="C110" s="251"/>
      <c r="D110" s="181" t="s">
        <v>169</v>
      </c>
      <c r="E110" s="410"/>
      <c r="F110" s="411"/>
      <c r="G110" s="412"/>
      <c r="H110" s="181" t="s">
        <v>170</v>
      </c>
      <c r="I110" s="410"/>
      <c r="J110" s="411"/>
      <c r="K110" s="412"/>
      <c r="L110" s="83" t="s">
        <v>171</v>
      </c>
      <c r="M110" s="436"/>
      <c r="N110" s="437"/>
      <c r="O110" s="437"/>
      <c r="P110" s="438"/>
      <c r="S110" s="32"/>
      <c r="T110" s="32"/>
    </row>
    <row r="111" spans="1:21" ht="71.099999999999994" customHeight="1">
      <c r="A111" s="389" t="s">
        <v>172</v>
      </c>
      <c r="B111" s="334" t="s">
        <v>173</v>
      </c>
      <c r="C111" s="334"/>
      <c r="D111" s="334"/>
      <c r="E111" s="426"/>
      <c r="F111" s="426"/>
      <c r="G111" s="426"/>
      <c r="H111" s="426"/>
      <c r="I111" s="426"/>
      <c r="J111" s="426"/>
      <c r="K111" s="426"/>
      <c r="L111" s="426"/>
      <c r="M111" s="426"/>
      <c r="N111" s="426"/>
      <c r="O111" s="426"/>
      <c r="P111" s="427"/>
      <c r="R111" s="55"/>
      <c r="S111" s="56"/>
      <c r="T111" s="56"/>
      <c r="U111" s="56"/>
    </row>
    <row r="112" spans="1:21" ht="71.099999999999994" customHeight="1" thickBot="1">
      <c r="A112" s="390"/>
      <c r="B112" s="251" t="s">
        <v>174</v>
      </c>
      <c r="C112" s="251"/>
      <c r="D112" s="251"/>
      <c r="E112" s="424"/>
      <c r="F112" s="424"/>
      <c r="G112" s="424"/>
      <c r="H112" s="424"/>
      <c r="I112" s="424"/>
      <c r="J112" s="424"/>
      <c r="K112" s="424"/>
      <c r="L112" s="424"/>
      <c r="M112" s="424"/>
      <c r="N112" s="424"/>
      <c r="O112" s="424"/>
      <c r="P112" s="425"/>
      <c r="R112" s="55"/>
      <c r="S112" s="56"/>
      <c r="T112" s="56"/>
      <c r="U112" s="56"/>
    </row>
    <row r="113" spans="1:16" ht="37.5" customHeight="1">
      <c r="A113" s="389" t="s">
        <v>175</v>
      </c>
      <c r="B113" s="393" t="s">
        <v>176</v>
      </c>
      <c r="C113" s="393"/>
      <c r="D113" s="393"/>
      <c r="E113" s="393"/>
      <c r="F113" s="393"/>
      <c r="G113" s="393"/>
      <c r="H113" s="393"/>
      <c r="I113" s="393"/>
      <c r="J113" s="394"/>
      <c r="K113" s="66" t="s">
        <v>5</v>
      </c>
      <c r="L113" s="282" t="s">
        <v>177</v>
      </c>
      <c r="M113" s="511"/>
      <c r="N113" s="511"/>
      <c r="O113" s="511"/>
      <c r="P113" s="512"/>
    </row>
    <row r="114" spans="1:16" ht="37.5" customHeight="1">
      <c r="A114" s="391"/>
      <c r="B114" s="463" t="s">
        <v>178</v>
      </c>
      <c r="C114" s="463"/>
      <c r="D114" s="463"/>
      <c r="E114" s="463"/>
      <c r="F114" s="463"/>
      <c r="G114" s="463"/>
      <c r="H114" s="463"/>
      <c r="I114" s="463"/>
      <c r="J114" s="464"/>
      <c r="K114" s="75" t="s">
        <v>5</v>
      </c>
      <c r="L114" s="326" t="s">
        <v>177</v>
      </c>
      <c r="M114" s="335"/>
      <c r="N114" s="335"/>
      <c r="O114" s="335"/>
      <c r="P114" s="513"/>
    </row>
    <row r="115" spans="1:16" ht="37.5" customHeight="1" thickBot="1">
      <c r="A115" s="390"/>
      <c r="B115" s="419" t="s">
        <v>179</v>
      </c>
      <c r="C115" s="419"/>
      <c r="D115" s="419"/>
      <c r="E115" s="419"/>
      <c r="F115" s="419"/>
      <c r="G115" s="419"/>
      <c r="H115" s="419"/>
      <c r="I115" s="419"/>
      <c r="J115" s="420"/>
      <c r="K115" s="76" t="s">
        <v>5</v>
      </c>
      <c r="L115" s="421" t="s">
        <v>177</v>
      </c>
      <c r="M115" s="422"/>
      <c r="N115" s="422"/>
      <c r="O115" s="422"/>
      <c r="P115" s="423"/>
    </row>
    <row r="116" spans="1:16" ht="37.5" customHeight="1" thickBot="1">
      <c r="A116" s="389" t="s">
        <v>360</v>
      </c>
      <c r="B116" s="209" t="s">
        <v>361</v>
      </c>
      <c r="C116" s="214"/>
      <c r="D116" s="215"/>
      <c r="E116" s="493"/>
      <c r="F116" s="494"/>
      <c r="G116" s="495"/>
      <c r="H116" s="209" t="s">
        <v>362</v>
      </c>
      <c r="I116" s="210"/>
      <c r="J116" s="210"/>
      <c r="K116" s="211"/>
      <c r="L116" s="212"/>
      <c r="M116" s="212"/>
      <c r="N116" s="212"/>
      <c r="O116" s="212"/>
      <c r="P116" s="213"/>
    </row>
    <row r="117" spans="1:16" s="54" customFormat="1" ht="59.25" customHeight="1" thickBot="1">
      <c r="A117" s="390"/>
      <c r="B117" s="216" t="s">
        <v>363</v>
      </c>
      <c r="C117" s="217"/>
      <c r="D117" s="218"/>
      <c r="E117" s="219"/>
      <c r="F117" s="219"/>
      <c r="G117" s="219"/>
      <c r="H117" s="219"/>
      <c r="I117" s="219"/>
      <c r="J117" s="219"/>
      <c r="K117" s="219"/>
      <c r="L117" s="219"/>
      <c r="M117" s="219"/>
      <c r="N117" s="219"/>
      <c r="O117" s="219"/>
      <c r="P117" s="220"/>
    </row>
    <row r="118" spans="1:16">
      <c r="A118" s="380" t="s">
        <v>180</v>
      </c>
      <c r="B118" s="381"/>
      <c r="C118" s="381"/>
      <c r="D118" s="381"/>
      <c r="E118" s="381"/>
      <c r="F118" s="381"/>
      <c r="G118" s="381"/>
      <c r="H118" s="381"/>
      <c r="I118" s="381"/>
      <c r="J118" s="381"/>
      <c r="K118" s="381"/>
      <c r="L118" s="381"/>
      <c r="M118" s="381"/>
      <c r="N118" s="381"/>
      <c r="O118" s="381"/>
      <c r="P118" s="382"/>
    </row>
    <row r="119" spans="1:16">
      <c r="A119" s="383" t="s">
        <v>181</v>
      </c>
      <c r="B119" s="384"/>
      <c r="C119" s="384"/>
      <c r="D119" s="384"/>
      <c r="E119" s="384"/>
      <c r="F119" s="384"/>
      <c r="G119" s="384"/>
      <c r="H119" s="384"/>
      <c r="I119" s="384"/>
      <c r="J119" s="384"/>
      <c r="K119" s="384"/>
      <c r="L119" s="384"/>
      <c r="M119" s="384"/>
      <c r="N119" s="384"/>
      <c r="O119" s="384"/>
      <c r="P119" s="385"/>
    </row>
    <row r="120" spans="1:16" ht="17.25" thickBot="1">
      <c r="A120" s="377" t="s">
        <v>182</v>
      </c>
      <c r="B120" s="378"/>
      <c r="C120" s="378"/>
      <c r="D120" s="378"/>
      <c r="E120" s="378"/>
      <c r="F120" s="378"/>
      <c r="G120" s="378"/>
      <c r="H120" s="378"/>
      <c r="I120" s="378"/>
      <c r="J120" s="378"/>
      <c r="K120" s="378"/>
      <c r="L120" s="378"/>
      <c r="M120" s="378"/>
      <c r="N120" s="378"/>
      <c r="O120" s="378"/>
      <c r="P120" s="379"/>
    </row>
    <row r="125" spans="1:16">
      <c r="H125" s="198"/>
    </row>
    <row r="126" spans="1:16">
      <c r="H126" s="198"/>
    </row>
  </sheetData>
  <mergeCells count="312">
    <mergeCell ref="E116:G116"/>
    <mergeCell ref="A116:A117"/>
    <mergeCell ref="K103:P103"/>
    <mergeCell ref="K66:L66"/>
    <mergeCell ref="K67:L67"/>
    <mergeCell ref="K69:L69"/>
    <mergeCell ref="M99:M102"/>
    <mergeCell ref="B92:C98"/>
    <mergeCell ref="D92:D95"/>
    <mergeCell ref="C99:C102"/>
    <mergeCell ref="B59:C75"/>
    <mergeCell ref="K70:L70"/>
    <mergeCell ref="F59:J61"/>
    <mergeCell ref="F62:J64"/>
    <mergeCell ref="F80:P80"/>
    <mergeCell ref="F86:P86"/>
    <mergeCell ref="M88:P88"/>
    <mergeCell ref="M89:P89"/>
    <mergeCell ref="A113:A115"/>
    <mergeCell ref="B113:J113"/>
    <mergeCell ref="L113:P113"/>
    <mergeCell ref="B114:J114"/>
    <mergeCell ref="L114:P114"/>
    <mergeCell ref="K68:L68"/>
    <mergeCell ref="A34:A58"/>
    <mergeCell ref="E47:P47"/>
    <mergeCell ref="M57:P57"/>
    <mergeCell ref="M58:P58"/>
    <mergeCell ref="E54:P54"/>
    <mergeCell ref="C37:D41"/>
    <mergeCell ref="E46:P46"/>
    <mergeCell ref="I38:J38"/>
    <mergeCell ref="L38:M38"/>
    <mergeCell ref="O38:P38"/>
    <mergeCell ref="G41:I41"/>
    <mergeCell ref="J41:P41"/>
    <mergeCell ref="I55:J55"/>
    <mergeCell ref="K55:L55"/>
    <mergeCell ref="E34:P34"/>
    <mergeCell ref="L37:M37"/>
    <mergeCell ref="O37:P37"/>
    <mergeCell ref="K56:L56"/>
    <mergeCell ref="B36:D36"/>
    <mergeCell ref="B37:B41"/>
    <mergeCell ref="B42:B45"/>
    <mergeCell ref="C42:D43"/>
    <mergeCell ref="C44:D44"/>
    <mergeCell ref="C45:D45"/>
    <mergeCell ref="M55:P55"/>
    <mergeCell ref="B46:D46"/>
    <mergeCell ref="B47:D53"/>
    <mergeCell ref="B54:D54"/>
    <mergeCell ref="B76:C91"/>
    <mergeCell ref="F84:P84"/>
    <mergeCell ref="D96:D98"/>
    <mergeCell ref="E96:K96"/>
    <mergeCell ref="E93:K93"/>
    <mergeCell ref="E94:K94"/>
    <mergeCell ref="E95:K95"/>
    <mergeCell ref="E98:K98"/>
    <mergeCell ref="M60:P60"/>
    <mergeCell ref="M61:P61"/>
    <mergeCell ref="M62:P62"/>
    <mergeCell ref="M63:P63"/>
    <mergeCell ref="M64:P64"/>
    <mergeCell ref="M65:P65"/>
    <mergeCell ref="M66:P66"/>
    <mergeCell ref="E75:P75"/>
    <mergeCell ref="M69:P69"/>
    <mergeCell ref="M70:P70"/>
    <mergeCell ref="K72:L72"/>
    <mergeCell ref="E73:P73"/>
    <mergeCell ref="M19:P19"/>
    <mergeCell ref="M25:P25"/>
    <mergeCell ref="M20:P20"/>
    <mergeCell ref="M21:P21"/>
    <mergeCell ref="M22:P22"/>
    <mergeCell ref="M23:P23"/>
    <mergeCell ref="M24:P24"/>
    <mergeCell ref="E13:K13"/>
    <mergeCell ref="H21:J21"/>
    <mergeCell ref="H22:I22"/>
    <mergeCell ref="H23:I23"/>
    <mergeCell ref="H24:I24"/>
    <mergeCell ref="H25:I25"/>
    <mergeCell ref="D20:D21"/>
    <mergeCell ref="E20:G20"/>
    <mergeCell ref="H20:J20"/>
    <mergeCell ref="E21:G21"/>
    <mergeCell ref="H30:I30"/>
    <mergeCell ref="E32:G32"/>
    <mergeCell ref="B12:C27"/>
    <mergeCell ref="E25:G25"/>
    <mergeCell ref="H28:I28"/>
    <mergeCell ref="H26:I26"/>
    <mergeCell ref="H27:I27"/>
    <mergeCell ref="I108:K108"/>
    <mergeCell ref="E30:G30"/>
    <mergeCell ref="E57:H57"/>
    <mergeCell ref="E58:H58"/>
    <mergeCell ref="K60:L60"/>
    <mergeCell ref="K61:L61"/>
    <mergeCell ref="K63:L63"/>
    <mergeCell ref="K64:L64"/>
    <mergeCell ref="E62:E64"/>
    <mergeCell ref="F68:J70"/>
    <mergeCell ref="E68:E70"/>
    <mergeCell ref="I57:J57"/>
    <mergeCell ref="I58:J58"/>
    <mergeCell ref="K57:L57"/>
    <mergeCell ref="K58:L58"/>
    <mergeCell ref="I37:J37"/>
    <mergeCell ref="E65:E67"/>
    <mergeCell ref="H31:I31"/>
    <mergeCell ref="H32:I32"/>
    <mergeCell ref="H33:I33"/>
    <mergeCell ref="E35:P35"/>
    <mergeCell ref="M59:P59"/>
    <mergeCell ref="K62:L62"/>
    <mergeCell ref="K65:L65"/>
    <mergeCell ref="K33:L33"/>
    <mergeCell ref="B115:J115"/>
    <mergeCell ref="L115:P115"/>
    <mergeCell ref="B112:D112"/>
    <mergeCell ref="E112:P112"/>
    <mergeCell ref="E111:P111"/>
    <mergeCell ref="B111:D111"/>
    <mergeCell ref="C107:D107"/>
    <mergeCell ref="E107:P107"/>
    <mergeCell ref="B99:B106"/>
    <mergeCell ref="E104:J104"/>
    <mergeCell ref="K104:P104"/>
    <mergeCell ref="E105:J105"/>
    <mergeCell ref="E106:J106"/>
    <mergeCell ref="K105:P105"/>
    <mergeCell ref="K106:P106"/>
    <mergeCell ref="C103:C106"/>
    <mergeCell ref="E103:J103"/>
    <mergeCell ref="N100:P100"/>
    <mergeCell ref="N102:P102"/>
    <mergeCell ref="M110:P110"/>
    <mergeCell ref="E108:G108"/>
    <mergeCell ref="E109:G109"/>
    <mergeCell ref="E110:G110"/>
    <mergeCell ref="F38:G38"/>
    <mergeCell ref="I109:K109"/>
    <mergeCell ref="I110:K110"/>
    <mergeCell ref="M108:P108"/>
    <mergeCell ref="E102:F102"/>
    <mergeCell ref="H18:J18"/>
    <mergeCell ref="D18:D19"/>
    <mergeCell ref="E19:G19"/>
    <mergeCell ref="H19:J19"/>
    <mergeCell ref="M26:P26"/>
    <mergeCell ref="M27:P27"/>
    <mergeCell ref="E28:G28"/>
    <mergeCell ref="E29:G29"/>
    <mergeCell ref="H29:I29"/>
    <mergeCell ref="M18:P18"/>
    <mergeCell ref="K22:L22"/>
    <mergeCell ref="K23:L23"/>
    <mergeCell ref="K24:L24"/>
    <mergeCell ref="K25:L25"/>
    <mergeCell ref="K26:L26"/>
    <mergeCell ref="K27:L27"/>
    <mergeCell ref="K28:L28"/>
    <mergeCell ref="M28:O28"/>
    <mergeCell ref="K29:L29"/>
    <mergeCell ref="B7:D7"/>
    <mergeCell ref="A120:P120"/>
    <mergeCell ref="A118:P118"/>
    <mergeCell ref="A119:P119"/>
    <mergeCell ref="A99:A110"/>
    <mergeCell ref="A111:A112"/>
    <mergeCell ref="A92:A98"/>
    <mergeCell ref="E92:K92"/>
    <mergeCell ref="B30:C33"/>
    <mergeCell ref="E44:P44"/>
    <mergeCell ref="A59:A91"/>
    <mergeCell ref="F39:G39"/>
    <mergeCell ref="I39:J39"/>
    <mergeCell ref="L39:M39"/>
    <mergeCell ref="O39:P39"/>
    <mergeCell ref="F40:G40"/>
    <mergeCell ref="I40:J40"/>
    <mergeCell ref="L40:M40"/>
    <mergeCell ref="O40:P40"/>
    <mergeCell ref="F37:G37"/>
    <mergeCell ref="E45:P45"/>
    <mergeCell ref="E36:P36"/>
    <mergeCell ref="E33:G33"/>
    <mergeCell ref="E31:G31"/>
    <mergeCell ref="F65:J67"/>
    <mergeCell ref="A3:P4"/>
    <mergeCell ref="B6:D6"/>
    <mergeCell ref="F6:J6"/>
    <mergeCell ref="L6:P6"/>
    <mergeCell ref="B9:D9"/>
    <mergeCell ref="E9:P9"/>
    <mergeCell ref="E17:P17"/>
    <mergeCell ref="E16:K16"/>
    <mergeCell ref="D22:D27"/>
    <mergeCell ref="L16:M16"/>
    <mergeCell ref="N16:P16"/>
    <mergeCell ref="E23:G23"/>
    <mergeCell ref="B10:D10"/>
    <mergeCell ref="E10:P10"/>
    <mergeCell ref="L13:M13"/>
    <mergeCell ref="E12:P12"/>
    <mergeCell ref="N13:P13"/>
    <mergeCell ref="E18:G18"/>
    <mergeCell ref="A6:A33"/>
    <mergeCell ref="E22:G22"/>
    <mergeCell ref="E26:G26"/>
    <mergeCell ref="E27:G27"/>
    <mergeCell ref="E24:G24"/>
    <mergeCell ref="E99:F99"/>
    <mergeCell ref="M31:O31"/>
    <mergeCell ref="M32:O32"/>
    <mergeCell ref="M33:O33"/>
    <mergeCell ref="B35:D35"/>
    <mergeCell ref="F71:J72"/>
    <mergeCell ref="F77:P77"/>
    <mergeCell ref="E87:E89"/>
    <mergeCell ref="K71:L71"/>
    <mergeCell ref="B55:D58"/>
    <mergeCell ref="E74:P74"/>
    <mergeCell ref="I56:J56"/>
    <mergeCell ref="D76:D89"/>
    <mergeCell ref="F79:P79"/>
    <mergeCell ref="E59:E61"/>
    <mergeCell ref="E71:E72"/>
    <mergeCell ref="E55:H55"/>
    <mergeCell ref="D59:D72"/>
    <mergeCell ref="K87:L87"/>
    <mergeCell ref="K88:L88"/>
    <mergeCell ref="K89:L89"/>
    <mergeCell ref="F78:P78"/>
    <mergeCell ref="M71:P71"/>
    <mergeCell ref="M72:P72"/>
    <mergeCell ref="F76:P76"/>
    <mergeCell ref="F85:P85"/>
    <mergeCell ref="M87:P87"/>
    <mergeCell ref="M67:P67"/>
    <mergeCell ref="M68:P68"/>
    <mergeCell ref="H101:I101"/>
    <mergeCell ref="H102:I102"/>
    <mergeCell ref="K100:L100"/>
    <mergeCell ref="K101:L101"/>
    <mergeCell ref="K102:L102"/>
    <mergeCell ref="F82:P82"/>
    <mergeCell ref="F83:P83"/>
    <mergeCell ref="F87:J89"/>
    <mergeCell ref="F81:P81"/>
    <mergeCell ref="E100:F100"/>
    <mergeCell ref="H100:I100"/>
    <mergeCell ref="E101:F101"/>
    <mergeCell ref="E91:P91"/>
    <mergeCell ref="E90:P90"/>
    <mergeCell ref="H99:I99"/>
    <mergeCell ref="J99:J102"/>
    <mergeCell ref="K99:L99"/>
    <mergeCell ref="G99:G102"/>
    <mergeCell ref="E97:K97"/>
    <mergeCell ref="B108:C110"/>
    <mergeCell ref="N99:P99"/>
    <mergeCell ref="F7:P7"/>
    <mergeCell ref="B11:D11"/>
    <mergeCell ref="F11:J11"/>
    <mergeCell ref="L11:P11"/>
    <mergeCell ref="D14:D15"/>
    <mergeCell ref="F14:H14"/>
    <mergeCell ref="J14:L14"/>
    <mergeCell ref="N14:P14"/>
    <mergeCell ref="F15:H15"/>
    <mergeCell ref="J15:L15"/>
    <mergeCell ref="N15:P15"/>
    <mergeCell ref="B8:D8"/>
    <mergeCell ref="F8:P8"/>
    <mergeCell ref="K18:L18"/>
    <mergeCell ref="K19:L19"/>
    <mergeCell ref="K20:L20"/>
    <mergeCell ref="K21:L21"/>
    <mergeCell ref="M109:P109"/>
    <mergeCell ref="N101:P101"/>
    <mergeCell ref="K59:L59"/>
    <mergeCell ref="M56:P56"/>
    <mergeCell ref="E56:H56"/>
    <mergeCell ref="H116:J116"/>
    <mergeCell ref="K116:P116"/>
    <mergeCell ref="B116:D116"/>
    <mergeCell ref="B117:D117"/>
    <mergeCell ref="E117:P117"/>
    <mergeCell ref="B28:D29"/>
    <mergeCell ref="J48:P48"/>
    <mergeCell ref="J49:P49"/>
    <mergeCell ref="J50:P50"/>
    <mergeCell ref="J51:P51"/>
    <mergeCell ref="J52:P52"/>
    <mergeCell ref="J53:P53"/>
    <mergeCell ref="E48:H48"/>
    <mergeCell ref="E49:H49"/>
    <mergeCell ref="E50:H50"/>
    <mergeCell ref="E51:H51"/>
    <mergeCell ref="E52:H52"/>
    <mergeCell ref="E53:H53"/>
    <mergeCell ref="M29:O29"/>
    <mergeCell ref="K30:L30"/>
    <mergeCell ref="M30:O30"/>
    <mergeCell ref="K31:L31"/>
    <mergeCell ref="K32:L32"/>
    <mergeCell ref="B34:D34"/>
  </mergeCells>
  <phoneticPr fontId="4"/>
  <conditionalFormatting sqref="E49">
    <cfRule type="expression" dxfId="12" priority="1">
      <formula>#REF!="✔"</formula>
    </cfRule>
  </conditionalFormatting>
  <conditionalFormatting sqref="E50:E53">
    <cfRule type="expression" dxfId="11" priority="2">
      <formula>$G50="✔"</formula>
    </cfRule>
  </conditionalFormatting>
  <dataValidations count="8">
    <dataValidation imeMode="halfAlpha" allowBlank="1" showInputMessage="1" showErrorMessage="1" sqref="N55:N56 M18 M20 M30" xr:uid="{44B17BE7-37C3-423A-9BE8-954558BD3AD2}"/>
    <dataValidation imeMode="hiragana" allowBlank="1" showInputMessage="1" showErrorMessage="1" sqref="L11 E47:E53 I48 N47 E31:G33 F11 J48:J51" xr:uid="{68BA1D0C-8BAE-4984-BD3D-ADD9D786608C}"/>
    <dataValidation imeMode="off" allowBlank="1" showInputMessage="1" showErrorMessage="1" sqref="K31:K33 M31:M33" xr:uid="{B559EDB3-4B40-4DDB-BA58-2C02EE8C3F15}"/>
    <dataValidation type="list" imeMode="hiragana" allowBlank="1" showInputMessage="1" showErrorMessage="1" sqref="P31:P33 P29" xr:uid="{4E27296F-768E-4A1D-B159-6693D22B89AD}">
      <formula1>"有,無"</formula1>
    </dataValidation>
    <dataValidation type="list" allowBlank="1" showInputMessage="1" showErrorMessage="1" sqref="I49:I53" xr:uid="{D0337120-87E8-4158-B8AC-92D91366DF08}">
      <formula1>"○"</formula1>
    </dataValidation>
    <dataValidation type="list" imeMode="hiragana" allowBlank="1" showInputMessage="1" showErrorMessage="1" sqref="I49:I53" xr:uid="{96BB79F6-2BC8-4355-952C-572001CC1AB3}">
      <formula1>"○"</formula1>
    </dataValidation>
    <dataValidation type="list" allowBlank="1" showInputMessage="1" showErrorMessage="1" sqref="E123:E124" xr:uid="{5ACC4DF9-DD61-442C-917E-9F92470AADBA}">
      <formula1>$E$123:$E$124</formula1>
    </dataValidation>
    <dataValidation type="list" allowBlank="1" showInputMessage="1" showErrorMessage="1" sqref="E116:G116" xr:uid="{41DC7077-2ED9-416C-BBF7-393E982B8491}">
      <formula1>"有,無,"</formula1>
    </dataValidation>
  </dataValidations>
  <pageMargins left="0.7" right="0.7" top="0.75" bottom="0.75" header="0.3" footer="0.3"/>
  <pageSetup paperSize="8" scale="67" fitToHeight="0" orientation="portrait" r:id="rId1"/>
  <rowBreaks count="1" manualBreakCount="1">
    <brk id="58" max="1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29F7510-C59A-460B-9027-59C4A5D75FE4}">
          <x14:formula1>
            <xm:f>費目等!$B$21:$B$22</xm:f>
          </x14:formula1>
          <xm:sqref>N37:N40 H37:H40 K37:K40 M42:M43 E68 K42:K43 O42 G42:G43 E71 E59 E62 E65 E76:E88 E37:E43 I42:I43</xm:sqref>
        </x14:dataValidation>
        <x14:dataValidation type="list" allowBlank="1" showInputMessage="1" showErrorMessage="1" xr:uid="{E74EC151-E975-4340-9982-A8A798EB1839}">
          <x14:formula1>
            <xm:f>費目等!$B$17:$B$18</xm:f>
          </x14:formula1>
          <xm:sqref>E6:E8 M14:M15 I14:I15 E14:E15 K6 K113:K115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D28C-D2F2-4158-B92C-E20320EBBB3F}">
  <sheetPr>
    <tabColor theme="9"/>
  </sheetPr>
  <dimension ref="A1:N73"/>
  <sheetViews>
    <sheetView showGridLines="0" view="pageBreakPreview" zoomScale="60" zoomScaleNormal="35" workbookViewId="0"/>
  </sheetViews>
  <sheetFormatPr defaultRowHeight="16.5"/>
  <cols>
    <col min="1" max="1" width="8.5" style="4" customWidth="1"/>
    <col min="2" max="3" width="28.5" style="4" customWidth="1"/>
    <col min="4" max="4" width="22.625" style="4" bestFit="1" customWidth="1"/>
    <col min="5" max="5" width="28.5" style="4" customWidth="1"/>
    <col min="6" max="6" width="33.375" style="4" customWidth="1"/>
    <col min="7" max="7" width="14.375" style="4" customWidth="1"/>
    <col min="8" max="8" width="9.625" style="4" customWidth="1"/>
    <col min="9" max="9" width="8.625" style="4" bestFit="1" customWidth="1"/>
    <col min="10" max="10" width="13.5" style="25" customWidth="1"/>
    <col min="11" max="11" width="14" style="4" customWidth="1"/>
    <col min="12" max="12" width="15.625" style="4" customWidth="1"/>
    <col min="13" max="13" width="19.625" style="4" customWidth="1"/>
  </cols>
  <sheetData>
    <row r="1" spans="1:14" s="4" customFormat="1" ht="27" customHeight="1">
      <c r="A1" s="33" t="s">
        <v>183</v>
      </c>
      <c r="B1" s="34"/>
      <c r="C1" s="34"/>
      <c r="D1" s="34"/>
      <c r="E1" s="34"/>
      <c r="F1" s="35"/>
      <c r="G1" s="36"/>
      <c r="H1" s="35"/>
      <c r="I1" s="35"/>
      <c r="J1" s="36"/>
      <c r="K1" s="37"/>
      <c r="L1" s="38"/>
      <c r="M1" s="38" t="s">
        <v>184</v>
      </c>
    </row>
    <row r="2" spans="1:14" s="4" customFormat="1">
      <c r="A2" s="34"/>
      <c r="B2" s="34"/>
      <c r="C2" s="34"/>
      <c r="D2" s="34"/>
      <c r="E2" s="34"/>
      <c r="F2" s="35"/>
      <c r="G2" s="36"/>
      <c r="H2" s="35"/>
      <c r="I2" s="35"/>
      <c r="J2" s="36"/>
      <c r="K2" s="35"/>
      <c r="L2" s="35"/>
      <c r="M2" s="35"/>
    </row>
    <row r="3" spans="1:14" s="4" customFormat="1" ht="42.75" customHeight="1">
      <c r="A3" s="514" t="s">
        <v>185</v>
      </c>
      <c r="B3" s="514"/>
      <c r="C3" s="514"/>
      <c r="D3" s="514"/>
      <c r="E3" s="514"/>
      <c r="F3" s="514"/>
      <c r="G3" s="514"/>
      <c r="H3" s="514"/>
      <c r="I3" s="514"/>
      <c r="J3" s="514"/>
      <c r="K3" s="514"/>
      <c r="L3" s="514"/>
      <c r="M3" s="514"/>
    </row>
    <row r="4" spans="1:14" s="4" customFormat="1" ht="50.1" customHeight="1">
      <c r="A4" s="515" t="s">
        <v>186</v>
      </c>
      <c r="B4" s="516"/>
      <c r="C4" s="162"/>
      <c r="D4" s="79"/>
      <c r="E4" s="79"/>
      <c r="F4" s="39"/>
      <c r="G4" s="39"/>
      <c r="H4" s="39"/>
      <c r="I4" s="39"/>
      <c r="J4" s="39"/>
      <c r="K4" s="39"/>
      <c r="L4" s="39"/>
      <c r="M4" s="39"/>
    </row>
    <row r="5" spans="1:14" s="4" customFormat="1" ht="13.5" customHeight="1">
      <c r="A5" s="40"/>
      <c r="B5" s="40"/>
      <c r="C5" s="40"/>
      <c r="D5" s="40"/>
      <c r="E5" s="40"/>
      <c r="F5" s="40"/>
      <c r="G5" s="40"/>
      <c r="H5" s="40"/>
      <c r="I5" s="40"/>
      <c r="J5" s="40"/>
      <c r="K5" s="40"/>
      <c r="L5" s="40"/>
      <c r="M5" s="40"/>
    </row>
    <row r="6" spans="1:14" s="4" customFormat="1" ht="20.100000000000001" customHeight="1">
      <c r="A6" s="91" t="s">
        <v>187</v>
      </c>
      <c r="B6" s="41"/>
      <c r="C6" s="41"/>
      <c r="D6" s="41"/>
      <c r="E6" s="41"/>
      <c r="F6" s="41"/>
      <c r="G6" s="41"/>
      <c r="H6" s="40"/>
      <c r="I6" s="40"/>
      <c r="J6" s="40"/>
      <c r="K6" s="40"/>
      <c r="L6" s="40"/>
      <c r="M6" s="40"/>
    </row>
    <row r="7" spans="1:14" s="4" customFormat="1" ht="20.100000000000001" customHeight="1">
      <c r="A7" s="91" t="s">
        <v>188</v>
      </c>
      <c r="B7" s="41"/>
      <c r="C7" s="41"/>
      <c r="D7" s="41"/>
      <c r="E7" s="41"/>
      <c r="F7" s="41"/>
      <c r="G7" s="41"/>
      <c r="H7" s="40"/>
      <c r="I7" s="40"/>
      <c r="J7" s="40"/>
      <c r="K7" s="40"/>
      <c r="L7" s="40"/>
      <c r="M7" s="40"/>
    </row>
    <row r="8" spans="1:14" s="4" customFormat="1" ht="20.100000000000001" customHeight="1">
      <c r="A8" s="91" t="s">
        <v>189</v>
      </c>
      <c r="B8" s="41"/>
      <c r="C8" s="41"/>
      <c r="D8" s="41"/>
      <c r="E8" s="41"/>
      <c r="F8" s="41"/>
      <c r="G8" s="41"/>
      <c r="H8" s="40"/>
      <c r="I8" s="40"/>
      <c r="J8" s="40"/>
      <c r="K8" s="40"/>
      <c r="L8" s="40"/>
      <c r="M8" s="40"/>
    </row>
    <row r="9" spans="1:14" s="4" customFormat="1" ht="20.100000000000001" customHeight="1">
      <c r="A9" s="91" t="s">
        <v>190</v>
      </c>
      <c r="B9" s="41"/>
      <c r="C9" s="41"/>
      <c r="D9" s="41"/>
      <c r="E9" s="41"/>
      <c r="F9" s="41"/>
      <c r="G9" s="41"/>
      <c r="H9" s="40"/>
      <c r="I9" s="40"/>
      <c r="J9" s="40"/>
      <c r="K9" s="40"/>
      <c r="L9" s="40"/>
      <c r="M9" s="40"/>
    </row>
    <row r="10" spans="1:14" s="4" customFormat="1" ht="20.25">
      <c r="A10" s="42" t="s">
        <v>191</v>
      </c>
      <c r="B10" s="43"/>
      <c r="C10" s="43"/>
      <c r="D10" s="43"/>
      <c r="E10" s="43"/>
      <c r="F10" s="43"/>
      <c r="G10" s="43"/>
      <c r="H10" s="43"/>
      <c r="I10" s="43"/>
      <c r="J10" s="43"/>
      <c r="K10" s="43"/>
      <c r="L10" s="43"/>
      <c r="M10" s="43"/>
    </row>
    <row r="11" spans="1:14" s="4" customFormat="1" ht="15" customHeight="1">
      <c r="A11" s="517" t="s">
        <v>192</v>
      </c>
      <c r="B11" s="518"/>
      <c r="C11" s="44" t="str">
        <f>IF($A$11="課税事業者","経費は「税抜」金額で作成してください","経費は「税込」金額で作成してください")</f>
        <v>経費は「税抜」金額で作成してください</v>
      </c>
      <c r="D11" s="44"/>
      <c r="E11" s="44"/>
      <c r="F11" s="40"/>
      <c r="G11" s="40"/>
      <c r="H11" s="40"/>
      <c r="I11" s="40"/>
      <c r="J11" s="40"/>
      <c r="K11" s="40"/>
      <c r="L11" s="40"/>
      <c r="M11" s="40"/>
    </row>
    <row r="12" spans="1:14" s="4" customFormat="1" ht="13.5" customHeight="1">
      <c r="A12" s="40"/>
      <c r="B12" s="40"/>
      <c r="C12" s="40"/>
      <c r="D12" s="40"/>
      <c r="E12" s="40"/>
      <c r="F12" s="40"/>
      <c r="G12" s="40"/>
      <c r="H12" s="40"/>
      <c r="I12" s="40"/>
      <c r="J12" s="40"/>
      <c r="K12" s="40"/>
      <c r="L12" s="40"/>
      <c r="M12" s="40"/>
    </row>
    <row r="13" spans="1:14" s="4" customFormat="1" ht="26.25" customHeight="1">
      <c r="A13" s="45" t="s">
        <v>193</v>
      </c>
      <c r="B13" s="519"/>
      <c r="C13" s="519"/>
      <c r="D13" s="519"/>
      <c r="E13" s="519"/>
      <c r="F13" s="519"/>
      <c r="G13" s="519"/>
      <c r="H13" s="519"/>
      <c r="I13" s="519"/>
      <c r="J13" s="519"/>
      <c r="K13" s="519"/>
      <c r="L13" s="519"/>
      <c r="M13" s="519"/>
    </row>
    <row r="14" spans="1:14" s="4" customFormat="1" ht="24" customHeight="1" thickBot="1">
      <c r="A14" s="46"/>
      <c r="B14" s="46"/>
      <c r="C14" s="46"/>
      <c r="D14" s="46"/>
      <c r="E14" s="47" t="s">
        <v>194</v>
      </c>
      <c r="G14" s="46"/>
      <c r="H14" s="46"/>
      <c r="I14" s="34"/>
      <c r="J14" s="48"/>
      <c r="K14" s="34"/>
      <c r="L14" s="49"/>
      <c r="M14" s="49" t="str">
        <f>IF($A$11="課税事業者","（単位：円 ※税抜）","（単位：円 ※税込）")</f>
        <v>（単位：円 ※税抜）</v>
      </c>
    </row>
    <row r="15" spans="1:14" s="12" customFormat="1" ht="11.25" customHeight="1">
      <c r="A15" s="520" t="s">
        <v>195</v>
      </c>
      <c r="B15" s="521"/>
      <c r="C15" s="526" t="s">
        <v>196</v>
      </c>
      <c r="D15" s="526" t="s">
        <v>197</v>
      </c>
      <c r="E15" s="531" t="s">
        <v>198</v>
      </c>
      <c r="F15" s="532" t="s">
        <v>199</v>
      </c>
      <c r="G15" s="534" t="str">
        <f>IF($A$11="課税事業者","単価"&amp;CHAR(10)&amp;"（税抜）","単価"&amp;CHAR(10)&amp;"（税込）")</f>
        <v>単価
（税抜）</v>
      </c>
      <c r="H15" s="534" t="s">
        <v>200</v>
      </c>
      <c r="I15" s="552" t="s">
        <v>201</v>
      </c>
      <c r="J15" s="92"/>
      <c r="K15" s="93"/>
      <c r="L15" s="94"/>
      <c r="M15" s="537" t="s">
        <v>202</v>
      </c>
      <c r="N15" s="50"/>
    </row>
    <row r="16" spans="1:14" s="12" customFormat="1" ht="11.25" customHeight="1">
      <c r="A16" s="522"/>
      <c r="B16" s="523"/>
      <c r="C16" s="527"/>
      <c r="D16" s="529"/>
      <c r="E16" s="527"/>
      <c r="F16" s="527"/>
      <c r="G16" s="535"/>
      <c r="H16" s="535"/>
      <c r="I16" s="553"/>
      <c r="J16" s="540" t="str">
        <f>IF($A$11="課税事業者","補助対象
経費（事業費、税抜）","補助対象経費
（事業費、税込）")</f>
        <v>補助対象
経費（事業費、税抜）</v>
      </c>
      <c r="K16" s="542" t="str">
        <f>IF($A$11="課税事業者","補助対象
外経費"&amp;CHAR(10)&amp;"（税抜）","補助対象外
経費"&amp;CHAR(10)&amp;"（税込）")</f>
        <v>補助対象
外経費
（税抜）</v>
      </c>
      <c r="L16" s="535" t="str">
        <f>IF($A$11="課税事業者","費用総額（税抜）","費用総額（税込）")</f>
        <v>費用総額（税抜）</v>
      </c>
      <c r="M16" s="538"/>
      <c r="N16" s="50"/>
    </row>
    <row r="17" spans="1:13" s="13" customFormat="1" ht="65.25" customHeight="1" thickBot="1">
      <c r="A17" s="524"/>
      <c r="B17" s="525"/>
      <c r="C17" s="528"/>
      <c r="D17" s="530"/>
      <c r="E17" s="528"/>
      <c r="F17" s="533"/>
      <c r="G17" s="536"/>
      <c r="H17" s="536"/>
      <c r="I17" s="554"/>
      <c r="J17" s="541"/>
      <c r="K17" s="530"/>
      <c r="L17" s="543"/>
      <c r="M17" s="539"/>
    </row>
    <row r="18" spans="1:13" s="13" customFormat="1" ht="35.65" customHeight="1">
      <c r="A18" s="544"/>
      <c r="B18" s="545"/>
      <c r="C18" s="197"/>
      <c r="D18" s="146"/>
      <c r="E18" s="147"/>
      <c r="F18" s="148"/>
      <c r="G18" s="149"/>
      <c r="H18" s="150"/>
      <c r="I18" s="151"/>
      <c r="J18" s="152"/>
      <c r="K18" s="153"/>
      <c r="L18" s="86">
        <f>J18+K18</f>
        <v>0</v>
      </c>
      <c r="M18" s="160"/>
    </row>
    <row r="19" spans="1:13" s="13" customFormat="1" ht="35.65" customHeight="1">
      <c r="A19" s="544"/>
      <c r="B19" s="545"/>
      <c r="C19" s="197"/>
      <c r="D19" s="146"/>
      <c r="E19" s="147"/>
      <c r="F19" s="148"/>
      <c r="G19" s="149"/>
      <c r="H19" s="150"/>
      <c r="I19" s="151"/>
      <c r="J19" s="152"/>
      <c r="K19" s="152"/>
      <c r="L19" s="86">
        <f>J19+K19</f>
        <v>0</v>
      </c>
      <c r="M19" s="160"/>
    </row>
    <row r="20" spans="1:13" s="13" customFormat="1" ht="35.65" customHeight="1">
      <c r="A20" s="544"/>
      <c r="B20" s="545"/>
      <c r="C20" s="197"/>
      <c r="D20" s="146"/>
      <c r="E20" s="147"/>
      <c r="F20" s="148"/>
      <c r="G20" s="149"/>
      <c r="H20" s="150"/>
      <c r="I20" s="151"/>
      <c r="J20" s="152"/>
      <c r="K20" s="152"/>
      <c r="L20" s="86">
        <f t="shared" ref="L20:L36" si="0">J20+K20</f>
        <v>0</v>
      </c>
      <c r="M20" s="160"/>
    </row>
    <row r="21" spans="1:13" s="13" customFormat="1" ht="35.65" customHeight="1">
      <c r="A21" s="544"/>
      <c r="B21" s="545"/>
      <c r="C21" s="197"/>
      <c r="D21" s="146"/>
      <c r="E21" s="147"/>
      <c r="F21" s="148"/>
      <c r="G21" s="149"/>
      <c r="H21" s="150"/>
      <c r="I21" s="151"/>
      <c r="J21" s="152"/>
      <c r="K21" s="152"/>
      <c r="L21" s="86">
        <f t="shared" si="0"/>
        <v>0</v>
      </c>
      <c r="M21" s="160"/>
    </row>
    <row r="22" spans="1:13" s="13" customFormat="1" ht="35.65" customHeight="1">
      <c r="A22" s="544"/>
      <c r="B22" s="545"/>
      <c r="C22" s="197"/>
      <c r="D22" s="146"/>
      <c r="E22" s="147"/>
      <c r="F22" s="148"/>
      <c r="G22" s="149"/>
      <c r="H22" s="150"/>
      <c r="I22" s="151"/>
      <c r="J22" s="152"/>
      <c r="K22" s="152"/>
      <c r="L22" s="86">
        <f t="shared" si="0"/>
        <v>0</v>
      </c>
      <c r="M22" s="160"/>
    </row>
    <row r="23" spans="1:13" s="13" customFormat="1" ht="35.65" customHeight="1">
      <c r="A23" s="544"/>
      <c r="B23" s="545"/>
      <c r="C23" s="197"/>
      <c r="D23" s="146"/>
      <c r="E23" s="147"/>
      <c r="F23" s="148"/>
      <c r="G23" s="149"/>
      <c r="H23" s="150"/>
      <c r="I23" s="151"/>
      <c r="J23" s="152"/>
      <c r="K23" s="152"/>
      <c r="L23" s="86">
        <f t="shared" si="0"/>
        <v>0</v>
      </c>
      <c r="M23" s="160"/>
    </row>
    <row r="24" spans="1:13" s="13" customFormat="1" ht="35.65" customHeight="1">
      <c r="A24" s="544"/>
      <c r="B24" s="545"/>
      <c r="C24" s="197"/>
      <c r="D24" s="146"/>
      <c r="E24" s="147"/>
      <c r="F24" s="148"/>
      <c r="G24" s="149"/>
      <c r="H24" s="150"/>
      <c r="I24" s="151"/>
      <c r="J24" s="152"/>
      <c r="K24" s="152"/>
      <c r="L24" s="86">
        <f t="shared" si="0"/>
        <v>0</v>
      </c>
      <c r="M24" s="160"/>
    </row>
    <row r="25" spans="1:13" s="13" customFormat="1" ht="35.65" customHeight="1">
      <c r="A25" s="544"/>
      <c r="B25" s="545"/>
      <c r="C25" s="197"/>
      <c r="D25" s="146"/>
      <c r="E25" s="147"/>
      <c r="F25" s="148"/>
      <c r="G25" s="149"/>
      <c r="H25" s="150"/>
      <c r="I25" s="151"/>
      <c r="J25" s="152"/>
      <c r="K25" s="152"/>
      <c r="L25" s="86">
        <f t="shared" si="0"/>
        <v>0</v>
      </c>
      <c r="M25" s="160"/>
    </row>
    <row r="26" spans="1:13" s="13" customFormat="1" ht="35.65" customHeight="1">
      <c r="A26" s="544"/>
      <c r="B26" s="545"/>
      <c r="C26" s="197"/>
      <c r="D26" s="146"/>
      <c r="E26" s="147"/>
      <c r="F26" s="148"/>
      <c r="G26" s="149"/>
      <c r="H26" s="150"/>
      <c r="I26" s="151"/>
      <c r="J26" s="152"/>
      <c r="K26" s="152"/>
      <c r="L26" s="86">
        <f>J26+K26</f>
        <v>0</v>
      </c>
      <c r="M26" s="160"/>
    </row>
    <row r="27" spans="1:13" s="13" customFormat="1" ht="35.65" customHeight="1">
      <c r="A27" s="544"/>
      <c r="B27" s="545"/>
      <c r="C27" s="197"/>
      <c r="D27" s="146"/>
      <c r="E27" s="147"/>
      <c r="F27" s="148"/>
      <c r="G27" s="149"/>
      <c r="H27" s="150"/>
      <c r="I27" s="151"/>
      <c r="J27" s="152"/>
      <c r="K27" s="152"/>
      <c r="L27" s="86">
        <f t="shared" si="0"/>
        <v>0</v>
      </c>
      <c r="M27" s="160"/>
    </row>
    <row r="28" spans="1:13" s="13" customFormat="1" ht="35.65" customHeight="1">
      <c r="A28" s="544"/>
      <c r="B28" s="545"/>
      <c r="C28" s="197"/>
      <c r="D28" s="146"/>
      <c r="E28" s="147"/>
      <c r="F28" s="148"/>
      <c r="G28" s="149"/>
      <c r="H28" s="150"/>
      <c r="I28" s="151"/>
      <c r="J28" s="152"/>
      <c r="K28" s="152"/>
      <c r="L28" s="86">
        <f t="shared" si="0"/>
        <v>0</v>
      </c>
      <c r="M28" s="160"/>
    </row>
    <row r="29" spans="1:13" s="13" customFormat="1" ht="35.65" customHeight="1">
      <c r="A29" s="544"/>
      <c r="B29" s="545"/>
      <c r="C29" s="197"/>
      <c r="D29" s="146"/>
      <c r="E29" s="147"/>
      <c r="F29" s="148"/>
      <c r="G29" s="149"/>
      <c r="H29" s="150"/>
      <c r="I29" s="151"/>
      <c r="J29" s="152"/>
      <c r="K29" s="152"/>
      <c r="L29" s="86">
        <f t="shared" si="0"/>
        <v>0</v>
      </c>
      <c r="M29" s="160"/>
    </row>
    <row r="30" spans="1:13" s="13" customFormat="1" ht="35.65" customHeight="1">
      <c r="A30" s="544"/>
      <c r="B30" s="545"/>
      <c r="C30" s="197"/>
      <c r="D30" s="146"/>
      <c r="E30" s="147"/>
      <c r="F30" s="148"/>
      <c r="G30" s="149"/>
      <c r="H30" s="150"/>
      <c r="I30" s="151"/>
      <c r="J30" s="152"/>
      <c r="K30" s="152"/>
      <c r="L30" s="86">
        <f t="shared" si="0"/>
        <v>0</v>
      </c>
      <c r="M30" s="160"/>
    </row>
    <row r="31" spans="1:13" s="13" customFormat="1" ht="35.65" customHeight="1">
      <c r="A31" s="544"/>
      <c r="B31" s="545"/>
      <c r="C31" s="197"/>
      <c r="D31" s="146"/>
      <c r="E31" s="147"/>
      <c r="F31" s="148"/>
      <c r="G31" s="149"/>
      <c r="H31" s="150"/>
      <c r="I31" s="151"/>
      <c r="J31" s="152"/>
      <c r="K31" s="152"/>
      <c r="L31" s="86">
        <f t="shared" si="0"/>
        <v>0</v>
      </c>
      <c r="M31" s="160"/>
    </row>
    <row r="32" spans="1:13" s="13" customFormat="1" ht="35.65" customHeight="1">
      <c r="A32" s="544"/>
      <c r="B32" s="545"/>
      <c r="C32" s="197"/>
      <c r="D32" s="146"/>
      <c r="E32" s="147"/>
      <c r="F32" s="148"/>
      <c r="G32" s="149"/>
      <c r="H32" s="150"/>
      <c r="I32" s="151"/>
      <c r="J32" s="152"/>
      <c r="K32" s="152"/>
      <c r="L32" s="86">
        <f t="shared" si="0"/>
        <v>0</v>
      </c>
      <c r="M32" s="160"/>
    </row>
    <row r="33" spans="1:13" s="13" customFormat="1" ht="35.65" customHeight="1">
      <c r="A33" s="544"/>
      <c r="B33" s="545"/>
      <c r="C33" s="197"/>
      <c r="D33" s="146"/>
      <c r="E33" s="147"/>
      <c r="F33" s="148"/>
      <c r="G33" s="149"/>
      <c r="H33" s="150"/>
      <c r="I33" s="151"/>
      <c r="J33" s="152"/>
      <c r="K33" s="152"/>
      <c r="L33" s="86">
        <f t="shared" si="0"/>
        <v>0</v>
      </c>
      <c r="M33" s="160"/>
    </row>
    <row r="34" spans="1:13" s="13" customFormat="1" ht="35.65" customHeight="1">
      <c r="A34" s="544"/>
      <c r="B34" s="545"/>
      <c r="C34" s="197"/>
      <c r="D34" s="146"/>
      <c r="E34" s="147"/>
      <c r="F34" s="148"/>
      <c r="G34" s="149"/>
      <c r="H34" s="150"/>
      <c r="I34" s="151"/>
      <c r="J34" s="152"/>
      <c r="K34" s="152"/>
      <c r="L34" s="86">
        <f t="shared" si="0"/>
        <v>0</v>
      </c>
      <c r="M34" s="160"/>
    </row>
    <row r="35" spans="1:13" s="13" customFormat="1" ht="35.65" customHeight="1">
      <c r="A35" s="544"/>
      <c r="B35" s="545"/>
      <c r="C35" s="197"/>
      <c r="D35" s="146"/>
      <c r="E35" s="147"/>
      <c r="F35" s="148"/>
      <c r="G35" s="149"/>
      <c r="H35" s="150"/>
      <c r="I35" s="151"/>
      <c r="J35" s="152"/>
      <c r="K35" s="152"/>
      <c r="L35" s="86">
        <f t="shared" si="0"/>
        <v>0</v>
      </c>
      <c r="M35" s="160"/>
    </row>
    <row r="36" spans="1:13" s="13" customFormat="1" ht="35.65" customHeight="1">
      <c r="A36" s="544"/>
      <c r="B36" s="545"/>
      <c r="C36" s="197"/>
      <c r="D36" s="146"/>
      <c r="E36" s="147"/>
      <c r="F36" s="148"/>
      <c r="G36" s="149"/>
      <c r="H36" s="150"/>
      <c r="I36" s="151"/>
      <c r="J36" s="152"/>
      <c r="K36" s="152"/>
      <c r="L36" s="86">
        <f t="shared" si="0"/>
        <v>0</v>
      </c>
      <c r="M36" s="160"/>
    </row>
    <row r="37" spans="1:13" s="13" customFormat="1" ht="35.65" customHeight="1">
      <c r="A37" s="555"/>
      <c r="B37" s="556"/>
      <c r="C37" s="197"/>
      <c r="D37" s="146"/>
      <c r="E37" s="154"/>
      <c r="F37" s="155"/>
      <c r="G37" s="149"/>
      <c r="H37" s="156"/>
      <c r="I37" s="157"/>
      <c r="J37" s="158"/>
      <c r="K37" s="158"/>
      <c r="L37" s="86">
        <f t="shared" ref="L37" si="1">J37+K37</f>
        <v>0</v>
      </c>
      <c r="M37" s="161"/>
    </row>
    <row r="38" spans="1:13" s="13" customFormat="1" ht="35.65" customHeight="1" thickBot="1">
      <c r="A38" s="555"/>
      <c r="B38" s="556"/>
      <c r="C38" s="197"/>
      <c r="D38" s="146"/>
      <c r="E38" s="154"/>
      <c r="F38" s="155"/>
      <c r="G38" s="149"/>
      <c r="H38" s="156"/>
      <c r="I38" s="157"/>
      <c r="J38" s="152"/>
      <c r="K38" s="159"/>
      <c r="L38" s="86">
        <f>J38+K38</f>
        <v>0</v>
      </c>
      <c r="M38" s="161"/>
    </row>
    <row r="39" spans="1:13" s="95" customFormat="1" ht="33.75" customHeight="1" thickBot="1">
      <c r="A39" s="549" t="s">
        <v>203</v>
      </c>
      <c r="B39" s="550"/>
      <c r="C39" s="550"/>
      <c r="D39" s="550"/>
      <c r="E39" s="550"/>
      <c r="F39" s="550"/>
      <c r="G39" s="550"/>
      <c r="H39" s="550"/>
      <c r="I39" s="551"/>
      <c r="J39" s="87">
        <f>SUM(J18:J38)</f>
        <v>0</v>
      </c>
      <c r="K39" s="88">
        <f>SUM(K18:K38)</f>
        <v>0</v>
      </c>
      <c r="L39" s="89">
        <f>SUM(L18:L38)</f>
        <v>0</v>
      </c>
      <c r="M39" s="90"/>
    </row>
    <row r="40" spans="1:13" s="95" customFormat="1" ht="21" customHeight="1" thickBot="1">
      <c r="A40" s="96"/>
      <c r="B40" s="96"/>
      <c r="C40" s="96"/>
      <c r="D40" s="96"/>
      <c r="E40" s="96"/>
      <c r="G40" s="96"/>
      <c r="H40" s="96"/>
      <c r="I40" s="97" t="s">
        <v>204</v>
      </c>
      <c r="J40" s="546" t="str">
        <f>IF(J39&lt;6000000,"NG!事業費が600万円未満です",IF(AND(J39&gt;=6000000,J39&lt;=21000000),"OK","NG!事業費が2100万円を超えています"))</f>
        <v>NG!事業費が600万円未満です</v>
      </c>
      <c r="K40" s="547"/>
      <c r="L40" s="548"/>
      <c r="M40" s="98"/>
    </row>
    <row r="41" spans="1:13" s="95" customFormat="1" ht="21" customHeight="1">
      <c r="A41" s="96"/>
      <c r="B41" s="96"/>
      <c r="C41" s="96"/>
      <c r="D41" s="96"/>
      <c r="E41" s="96"/>
      <c r="F41" s="99"/>
      <c r="G41" s="96"/>
      <c r="H41" s="96"/>
      <c r="I41" s="96"/>
      <c r="J41" s="100"/>
      <c r="K41" s="101"/>
      <c r="L41" s="98"/>
      <c r="M41" s="98"/>
    </row>
    <row r="42" spans="1:13" s="95" customFormat="1" ht="21" customHeight="1">
      <c r="A42" s="96"/>
      <c r="B42" s="96"/>
      <c r="C42" s="96"/>
      <c r="D42" s="96"/>
      <c r="E42" s="96"/>
      <c r="F42" s="99"/>
      <c r="G42" s="96"/>
      <c r="H42" s="96"/>
      <c r="I42" s="96"/>
      <c r="J42" s="100"/>
      <c r="K42" s="101"/>
      <c r="L42" s="98"/>
      <c r="M42" s="98"/>
    </row>
    <row r="43" spans="1:13" s="103" customFormat="1" ht="24" customHeight="1" thickBot="1">
      <c r="A43" s="102"/>
      <c r="B43" s="96"/>
      <c r="C43" s="96"/>
      <c r="D43" s="96"/>
      <c r="E43" s="96"/>
      <c r="G43" s="104" t="s">
        <v>205</v>
      </c>
      <c r="I43" s="105"/>
      <c r="J43" s="106"/>
      <c r="K43" s="105"/>
      <c r="L43" s="107"/>
      <c r="M43" s="107"/>
    </row>
    <row r="44" spans="1:13" s="103" customFormat="1" ht="18" customHeight="1" thickBot="1">
      <c r="A44" s="108"/>
      <c r="D44" s="102"/>
      <c r="E44" s="133" t="s">
        <v>206</v>
      </c>
      <c r="F44" s="109">
        <f ca="1">SUMIF($A$18:$B$38,E44,$J$18:$J$38)</f>
        <v>0</v>
      </c>
      <c r="G44" s="110" t="str">
        <f ca="1">IFERROR(F44/$J$39,"")</f>
        <v/>
      </c>
      <c r="H44" s="111" t="str">
        <f>IF(C4="新創出型",IF(G44&gt;=50%,"OK","NG!"),"")</f>
        <v/>
      </c>
      <c r="I44" s="105"/>
      <c r="J44" s="105"/>
      <c r="K44" s="112"/>
      <c r="L44" s="113"/>
      <c r="M44" s="105"/>
    </row>
    <row r="45" spans="1:13" s="103" customFormat="1" ht="18" customHeight="1" thickBot="1">
      <c r="A45" s="108"/>
      <c r="D45" s="114"/>
      <c r="E45" s="134"/>
      <c r="F45" s="100" t="s">
        <v>207</v>
      </c>
      <c r="G45" s="115"/>
      <c r="H45" s="116"/>
      <c r="I45" s="105"/>
      <c r="J45" s="117"/>
      <c r="K45" s="117"/>
      <c r="L45" s="117"/>
      <c r="M45" s="105"/>
    </row>
    <row r="46" spans="1:13" s="103" customFormat="1" ht="18" customHeight="1" thickBot="1">
      <c r="A46" s="108"/>
      <c r="D46" s="102"/>
      <c r="E46" s="133" t="s">
        <v>208</v>
      </c>
      <c r="F46" s="109">
        <f ca="1">SUMIF($A$18:$B$38,E46,$J$18:$J$38)</f>
        <v>0</v>
      </c>
      <c r="G46" s="110" t="str">
        <f ca="1">IFERROR(F46/$J$39,"")</f>
        <v/>
      </c>
      <c r="H46" s="118" t="s">
        <v>209</v>
      </c>
      <c r="I46" s="105"/>
      <c r="J46" s="108"/>
      <c r="L46" s="119" t="s">
        <v>210</v>
      </c>
      <c r="M46" s="120">
        <f>IF($J$39=0,0,4000000+(J39-4000000)/2)</f>
        <v>0</v>
      </c>
    </row>
    <row r="47" spans="1:13" s="103" customFormat="1" ht="18" customHeight="1" thickBot="1">
      <c r="A47" s="108"/>
      <c r="D47" s="114"/>
      <c r="E47" s="134"/>
      <c r="F47" s="100"/>
      <c r="G47" s="115"/>
      <c r="H47" s="121"/>
      <c r="I47" s="105"/>
      <c r="J47" s="108"/>
      <c r="K47" s="122" t="s">
        <v>211</v>
      </c>
      <c r="L47" s="123"/>
      <c r="M47" s="51"/>
    </row>
    <row r="48" spans="1:13" s="103" customFormat="1" ht="18" customHeight="1" thickBot="1">
      <c r="A48" s="108"/>
      <c r="D48" s="102"/>
      <c r="E48" s="133" t="s">
        <v>212</v>
      </c>
      <c r="F48" s="109">
        <f ca="1">SUMIF($A$18:$B$38,E48,$J$18:$J$38)</f>
        <v>0</v>
      </c>
      <c r="G48" s="110" t="str">
        <f ca="1">IFERROR(F48/$J$39,"")</f>
        <v/>
      </c>
      <c r="H48" s="118" t="s">
        <v>209</v>
      </c>
      <c r="I48" s="105"/>
      <c r="J48" s="105"/>
      <c r="M48" s="105"/>
    </row>
    <row r="49" spans="1:13" s="103" customFormat="1" ht="18" customHeight="1">
      <c r="A49" s="108"/>
      <c r="B49" s="124"/>
      <c r="C49" s="124"/>
      <c r="D49" s="124"/>
      <c r="E49" s="124"/>
      <c r="F49" s="125"/>
      <c r="G49" s="115"/>
      <c r="H49" s="125"/>
      <c r="I49" s="108"/>
      <c r="J49" s="108"/>
      <c r="K49" s="126"/>
      <c r="L49" s="126"/>
      <c r="M49" s="126"/>
    </row>
    <row r="50" spans="1:13" s="103" customFormat="1" ht="18" customHeight="1">
      <c r="A50" s="121"/>
      <c r="B50" s="121"/>
      <c r="C50" s="121"/>
      <c r="D50" s="121"/>
      <c r="E50" s="121"/>
      <c r="G50" s="99"/>
      <c r="H50" s="121"/>
      <c r="I50" s="121"/>
      <c r="J50" s="121"/>
      <c r="K50" s="127"/>
      <c r="L50" s="127"/>
      <c r="M50" s="127"/>
    </row>
    <row r="51" spans="1:13" s="103" customFormat="1" ht="18" customHeight="1">
      <c r="A51" s="132" t="s">
        <v>213</v>
      </c>
      <c r="B51" s="121"/>
      <c r="C51" s="121"/>
      <c r="D51" s="121"/>
      <c r="E51" s="121"/>
      <c r="G51" s="99"/>
      <c r="H51" s="121"/>
      <c r="I51" s="121"/>
      <c r="J51" s="121"/>
      <c r="K51" s="99"/>
      <c r="L51" s="99"/>
      <c r="M51" s="99"/>
    </row>
    <row r="52" spans="1:13" s="103" customFormat="1" ht="18" customHeight="1">
      <c r="A52" s="128"/>
      <c r="B52" s="128"/>
      <c r="C52" s="128"/>
      <c r="D52" s="128"/>
      <c r="E52" s="128"/>
      <c r="F52" s="128"/>
      <c r="G52" s="128"/>
      <c r="H52" s="128"/>
      <c r="I52" s="128"/>
      <c r="J52" s="128"/>
      <c r="K52" s="128"/>
      <c r="L52" s="128"/>
      <c r="M52" s="128"/>
    </row>
    <row r="53" spans="1:13" s="103" customFormat="1" ht="20.100000000000001" customHeight="1">
      <c r="A53" s="128" t="s">
        <v>214</v>
      </c>
      <c r="B53" s="128"/>
      <c r="C53" s="128"/>
      <c r="D53" s="128"/>
      <c r="E53" s="128"/>
      <c r="F53" s="128"/>
      <c r="G53" s="128"/>
      <c r="H53" s="128"/>
      <c r="I53" s="128"/>
      <c r="J53" s="128"/>
      <c r="K53" s="128"/>
      <c r="L53" s="128"/>
      <c r="M53" s="129"/>
    </row>
    <row r="54" spans="1:13" s="103" customFormat="1" ht="20.100000000000001" customHeight="1">
      <c r="A54" s="128" t="s">
        <v>215</v>
      </c>
      <c r="B54" s="128"/>
      <c r="C54" s="128"/>
      <c r="D54" s="128"/>
      <c r="E54" s="128"/>
      <c r="F54" s="128"/>
      <c r="G54" s="128"/>
      <c r="H54" s="128"/>
      <c r="I54" s="128"/>
      <c r="J54" s="128"/>
      <c r="K54" s="128"/>
      <c r="L54" s="128"/>
      <c r="M54" s="128"/>
    </row>
    <row r="55" spans="1:13" s="103" customFormat="1" ht="20.100000000000001" customHeight="1">
      <c r="A55" s="128" t="s">
        <v>216</v>
      </c>
      <c r="B55" s="128"/>
      <c r="C55" s="128"/>
      <c r="D55" s="128"/>
      <c r="E55" s="128"/>
      <c r="F55" s="128"/>
      <c r="G55" s="128"/>
      <c r="H55" s="128"/>
      <c r="I55" s="128"/>
      <c r="J55" s="128"/>
      <c r="K55" s="128"/>
      <c r="L55" s="128"/>
      <c r="M55" s="128"/>
    </row>
    <row r="56" spans="1:13" s="103" customFormat="1" ht="20.100000000000001" customHeight="1">
      <c r="A56" s="128" t="s">
        <v>217</v>
      </c>
      <c r="B56" s="128"/>
      <c r="C56" s="128"/>
      <c r="D56" s="128"/>
      <c r="E56" s="128"/>
      <c r="F56" s="128"/>
      <c r="G56" s="128"/>
      <c r="H56" s="128"/>
      <c r="I56" s="128"/>
      <c r="J56" s="128"/>
      <c r="K56" s="128"/>
      <c r="L56" s="128"/>
      <c r="M56" s="128"/>
    </row>
    <row r="57" spans="1:13" s="103" customFormat="1" ht="20.100000000000001" customHeight="1">
      <c r="A57" s="128" t="s">
        <v>218</v>
      </c>
      <c r="B57" s="128"/>
      <c r="C57" s="128"/>
      <c r="D57" s="128"/>
      <c r="E57" s="128"/>
      <c r="F57" s="128"/>
      <c r="G57" s="128"/>
      <c r="H57" s="128"/>
      <c r="I57" s="130"/>
      <c r="J57" s="130"/>
      <c r="K57" s="130"/>
      <c r="L57" s="130"/>
      <c r="M57" s="128"/>
    </row>
    <row r="58" spans="1:13" s="103" customFormat="1" ht="20.100000000000001" customHeight="1">
      <c r="A58" s="128" t="s">
        <v>219</v>
      </c>
      <c r="B58" s="128"/>
      <c r="C58" s="128"/>
      <c r="D58" s="128"/>
      <c r="E58" s="128"/>
      <c r="F58" s="128"/>
      <c r="G58" s="128"/>
      <c r="H58" s="128"/>
      <c r="I58" s="130"/>
      <c r="J58" s="130"/>
      <c r="K58" s="130"/>
      <c r="L58" s="130"/>
      <c r="M58" s="128"/>
    </row>
    <row r="59" spans="1:13" s="103" customFormat="1" ht="20.100000000000001" customHeight="1">
      <c r="A59" s="131" t="s">
        <v>220</v>
      </c>
      <c r="B59" s="131"/>
      <c r="C59" s="131"/>
      <c r="D59" s="131"/>
      <c r="E59" s="131"/>
      <c r="F59" s="131"/>
      <c r="G59" s="131"/>
      <c r="H59" s="131"/>
      <c r="I59" s="131"/>
      <c r="J59" s="131"/>
      <c r="K59" s="131"/>
      <c r="L59" s="131"/>
      <c r="M59" s="131"/>
    </row>
    <row r="60" spans="1:13" s="103" customFormat="1" ht="20.100000000000001" customHeight="1">
      <c r="A60" s="128" t="s">
        <v>221</v>
      </c>
      <c r="B60" s="128"/>
      <c r="C60" s="128"/>
      <c r="D60" s="128"/>
      <c r="E60" s="128"/>
      <c r="F60" s="128"/>
      <c r="G60" s="128"/>
      <c r="H60" s="128"/>
      <c r="I60" s="128"/>
      <c r="J60" s="128"/>
      <c r="K60" s="128"/>
      <c r="L60" s="128"/>
      <c r="M60" s="128"/>
    </row>
    <row r="61" spans="1:13">
      <c r="A61" s="15"/>
      <c r="B61" s="15"/>
      <c r="C61" s="15"/>
      <c r="D61" s="15"/>
      <c r="E61" s="15"/>
      <c r="F61" s="16"/>
      <c r="G61" s="17"/>
      <c r="H61" s="18"/>
      <c r="I61" s="15"/>
      <c r="J61" s="14"/>
      <c r="K61" s="14"/>
      <c r="L61" s="14"/>
      <c r="M61" s="14"/>
    </row>
    <row r="62" spans="1:13">
      <c r="A62" s="19"/>
      <c r="B62" s="19"/>
      <c r="C62" s="19"/>
      <c r="D62" s="19"/>
      <c r="E62" s="19"/>
      <c r="F62" s="19"/>
      <c r="G62" s="20"/>
      <c r="H62" s="20"/>
      <c r="I62" s="20"/>
      <c r="J62" s="21"/>
      <c r="K62" s="21"/>
      <c r="L62" s="21"/>
      <c r="M62" s="21"/>
    </row>
    <row r="63" spans="1:13">
      <c r="A63" s="19"/>
      <c r="B63" s="19"/>
      <c r="C63" s="19"/>
      <c r="D63" s="19"/>
      <c r="E63" s="19"/>
      <c r="F63" s="19"/>
      <c r="G63" s="20"/>
      <c r="H63" s="20"/>
      <c r="I63" s="20"/>
      <c r="J63" s="21"/>
      <c r="K63" s="21"/>
      <c r="L63" s="21"/>
      <c r="M63" s="21"/>
    </row>
    <row r="64" spans="1:13">
      <c r="A64" s="19"/>
      <c r="B64" s="19"/>
      <c r="C64" s="19"/>
      <c r="D64" s="19"/>
      <c r="E64" s="19"/>
      <c r="F64" s="19"/>
      <c r="G64" s="20"/>
      <c r="H64" s="20"/>
      <c r="I64" s="20"/>
      <c r="J64" s="21"/>
      <c r="K64" s="21"/>
      <c r="L64" s="21"/>
      <c r="M64" s="21"/>
    </row>
    <row r="65" spans="1:13">
      <c r="A65" s="19"/>
      <c r="B65" s="19"/>
      <c r="C65" s="19"/>
      <c r="D65" s="19"/>
      <c r="E65" s="19"/>
      <c r="F65" s="19"/>
      <c r="G65" s="20"/>
      <c r="H65" s="20"/>
      <c r="I65" s="20"/>
      <c r="J65" s="21"/>
      <c r="K65" s="21"/>
      <c r="L65" s="21"/>
      <c r="M65" s="21"/>
    </row>
    <row r="66" spans="1:13">
      <c r="A66" s="19"/>
      <c r="B66" s="19"/>
      <c r="C66" s="19"/>
      <c r="D66" s="19"/>
      <c r="E66" s="19"/>
      <c r="F66" s="19"/>
      <c r="G66" s="20"/>
      <c r="H66" s="20"/>
      <c r="I66" s="20"/>
      <c r="J66" s="21"/>
      <c r="K66" s="21"/>
      <c r="L66" s="21"/>
      <c r="M66" s="21"/>
    </row>
    <row r="67" spans="1:13">
      <c r="A67" s="19"/>
      <c r="B67" s="19"/>
      <c r="C67" s="19"/>
      <c r="D67" s="19"/>
      <c r="E67" s="19"/>
      <c r="F67" s="19"/>
      <c r="G67" s="20"/>
      <c r="H67" s="20"/>
      <c r="I67" s="20"/>
      <c r="J67" s="21"/>
      <c r="K67" s="21"/>
      <c r="L67" s="21"/>
      <c r="M67" s="21"/>
    </row>
    <row r="68" spans="1:13">
      <c r="A68" s="19"/>
      <c r="B68" s="19"/>
      <c r="C68" s="19"/>
      <c r="D68" s="19"/>
      <c r="E68" s="19"/>
      <c r="F68" s="19"/>
      <c r="G68" s="20"/>
      <c r="H68" s="20"/>
      <c r="I68" s="20"/>
      <c r="J68" s="21"/>
      <c r="K68" s="21"/>
      <c r="L68" s="21"/>
      <c r="M68" s="21"/>
    </row>
    <row r="69" spans="1:13">
      <c r="A69" s="19"/>
      <c r="B69" s="19"/>
      <c r="C69" s="19"/>
      <c r="D69" s="19"/>
      <c r="E69" s="19"/>
      <c r="F69" s="19"/>
      <c r="G69" s="22"/>
      <c r="H69" s="20"/>
      <c r="I69" s="20"/>
      <c r="J69" s="21"/>
      <c r="K69" s="21"/>
      <c r="L69" s="21"/>
      <c r="M69" s="21"/>
    </row>
    <row r="70" spans="1:13">
      <c r="A70" s="19"/>
      <c r="B70" s="19"/>
      <c r="C70" s="19"/>
      <c r="D70" s="19"/>
      <c r="E70" s="19"/>
      <c r="F70" s="19"/>
      <c r="G70" s="20"/>
      <c r="H70" s="20"/>
      <c r="I70" s="20"/>
      <c r="J70" s="21"/>
      <c r="K70" s="21"/>
      <c r="L70" s="21"/>
      <c r="M70" s="21"/>
    </row>
    <row r="71" spans="1:13">
      <c r="A71" s="27"/>
      <c r="B71" s="27"/>
      <c r="C71" s="27"/>
      <c r="D71" s="27"/>
      <c r="E71" s="27"/>
      <c r="F71" s="27"/>
      <c r="G71" s="26"/>
      <c r="H71" s="26"/>
      <c r="I71" s="26"/>
      <c r="J71" s="26"/>
      <c r="K71" s="21"/>
      <c r="L71" s="21"/>
      <c r="M71" s="21"/>
    </row>
    <row r="72" spans="1:13">
      <c r="A72" s="27"/>
      <c r="B72" s="27"/>
      <c r="C72" s="27"/>
      <c r="D72" s="27"/>
      <c r="E72" s="27"/>
      <c r="F72" s="27"/>
      <c r="G72" s="23"/>
      <c r="H72" s="20"/>
      <c r="I72" s="20"/>
      <c r="J72" s="21"/>
      <c r="K72" s="21"/>
      <c r="L72" s="21"/>
      <c r="M72" s="21"/>
    </row>
    <row r="73" spans="1:13" ht="17.25">
      <c r="A73" s="28"/>
      <c r="B73" s="28"/>
      <c r="C73" s="28"/>
      <c r="D73" s="28"/>
      <c r="E73" s="28"/>
      <c r="F73" s="28"/>
      <c r="G73" s="28"/>
      <c r="H73" s="28"/>
      <c r="I73" s="28"/>
      <c r="J73" s="28"/>
      <c r="K73" s="24"/>
      <c r="L73" s="24"/>
      <c r="M73" s="24"/>
    </row>
  </sheetData>
  <mergeCells count="39">
    <mergeCell ref="A28:B28"/>
    <mergeCell ref="A29:B29"/>
    <mergeCell ref="A30:B30"/>
    <mergeCell ref="A22:B22"/>
    <mergeCell ref="A23:B23"/>
    <mergeCell ref="A24:B24"/>
    <mergeCell ref="A25:B25"/>
    <mergeCell ref="A26:B26"/>
    <mergeCell ref="A27:B27"/>
    <mergeCell ref="A18:B18"/>
    <mergeCell ref="J40:L40"/>
    <mergeCell ref="A39:I39"/>
    <mergeCell ref="H15:H17"/>
    <mergeCell ref="I15:I17"/>
    <mergeCell ref="A37:B37"/>
    <mergeCell ref="A38:B38"/>
    <mergeCell ref="A31:B31"/>
    <mergeCell ref="A32:B32"/>
    <mergeCell ref="A33:B33"/>
    <mergeCell ref="A34:B34"/>
    <mergeCell ref="A35:B35"/>
    <mergeCell ref="A36:B36"/>
    <mergeCell ref="A19:B19"/>
    <mergeCell ref="A20:B20"/>
    <mergeCell ref="A21:B21"/>
    <mergeCell ref="A3:M3"/>
    <mergeCell ref="A4:B4"/>
    <mergeCell ref="A11:B11"/>
    <mergeCell ref="B13:M13"/>
    <mergeCell ref="A15:B17"/>
    <mergeCell ref="C15:C17"/>
    <mergeCell ref="D15:D17"/>
    <mergeCell ref="E15:E17"/>
    <mergeCell ref="F15:F17"/>
    <mergeCell ref="G15:G17"/>
    <mergeCell ref="M15:M17"/>
    <mergeCell ref="J16:J17"/>
    <mergeCell ref="K16:K17"/>
    <mergeCell ref="L16:L17"/>
  </mergeCells>
  <phoneticPr fontId="29"/>
  <conditionalFormatting sqref="F44:G44">
    <cfRule type="containsText" dxfId="10" priority="10" operator="containsText" text="NG!!">
      <formula>NOT(ISERROR(SEARCH("NG!!",F44)))</formula>
    </cfRule>
  </conditionalFormatting>
  <conditionalFormatting sqref="F46:G46">
    <cfRule type="containsText" dxfId="9" priority="3" operator="containsText" text="NG!!">
      <formula>NOT(ISERROR(SEARCH("NG!!",F46)))</formula>
    </cfRule>
  </conditionalFormatting>
  <conditionalFormatting sqref="F48:G48">
    <cfRule type="containsText" dxfId="8" priority="2" operator="containsText" text="NG!!">
      <formula>NOT(ISERROR(SEARCH("NG!!",F48)))</formula>
    </cfRule>
  </conditionalFormatting>
  <conditionalFormatting sqref="F49:H49">
    <cfRule type="containsText" dxfId="7" priority="9" operator="containsText" text="NG!!">
      <formula>NOT(ISERROR(SEARCH("NG!!",F49)))</formula>
    </cfRule>
  </conditionalFormatting>
  <conditionalFormatting sqref="H44">
    <cfRule type="expression" dxfId="6" priority="1">
      <formula>$H$44="NG!"</formula>
    </cfRule>
    <cfRule type="containsText" dxfId="5" priority="7" operator="containsText" text="NG!!">
      <formula>NOT(ISERROR(SEARCH("NG!!",H44)))</formula>
    </cfRule>
  </conditionalFormatting>
  <conditionalFormatting sqref="H46">
    <cfRule type="containsText" dxfId="4" priority="6" operator="containsText" text="NG!!">
      <formula>NOT(ISERROR(SEARCH("NG!!",H46)))</formula>
    </cfRule>
  </conditionalFormatting>
  <conditionalFormatting sqref="H48">
    <cfRule type="containsText" dxfId="3" priority="5" operator="containsText" text="NG!!">
      <formula>NOT(ISERROR(SEARCH("NG!!",H48)))</formula>
    </cfRule>
  </conditionalFormatting>
  <conditionalFormatting sqref="J40">
    <cfRule type="expression" dxfId="2" priority="4">
      <formula>$J$40&lt;&gt;"OK"</formula>
    </cfRule>
  </conditionalFormatting>
  <conditionalFormatting sqref="L44">
    <cfRule type="containsText" dxfId="1" priority="8" operator="containsText" text="NG!!">
      <formula>NOT(ISERROR(SEARCH("NG!!",L44)))</formula>
    </cfRule>
  </conditionalFormatting>
  <conditionalFormatting sqref="M53">
    <cfRule type="containsText" dxfId="0" priority="11" operator="containsText" text="NG!!">
      <formula>NOT(ISERROR(SEARCH("NG!!",M53)))</formula>
    </cfRule>
  </conditionalFormatting>
  <dataValidations count="4">
    <dataValidation type="list" allowBlank="1" showInputMessage="1" showErrorMessage="1" sqref="D18:D38" xr:uid="{A6D6BCAD-58F2-470F-A634-A18D0921FBEB}">
      <formula1>"✓"</formula1>
    </dataValidation>
    <dataValidation type="list" allowBlank="1" showInputMessage="1" showErrorMessage="1" sqref="A18:B38" xr:uid="{2498C73D-424D-46DD-91A7-D42234B3ABA5}">
      <formula1>項目</formula1>
    </dataValidation>
    <dataValidation type="list" allowBlank="1" showInputMessage="1" showErrorMessage="1" sqref="A11:B11" xr:uid="{90FACFCA-076F-45A2-A45C-69F7F3313338}">
      <formula1>"課税事業者,非課税事業者等"</formula1>
    </dataValidation>
    <dataValidation type="list" allowBlank="1" showInputMessage="1" showErrorMessage="1" sqref="C18:C38" xr:uid="{E2394039-9933-4191-9B68-66B3AE56E12C}">
      <formula1>INDIRECT($A18)</formula1>
    </dataValidation>
  </dataValidation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C11A0C-63C2-4FEE-B807-24DDF39C7592}">
          <x14:formula1>
            <xm:f>費目等!$B$11:$B$12</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C1A05-218D-4AB3-A469-2997EE5ACBCB}">
  <sheetPr>
    <tabColor theme="9"/>
  </sheetPr>
  <dimension ref="A1:F42"/>
  <sheetViews>
    <sheetView showGridLines="0" view="pageBreakPreview" zoomScale="60" zoomScaleNormal="60" workbookViewId="0"/>
  </sheetViews>
  <sheetFormatPr defaultColWidth="9" defaultRowHeight="16.5"/>
  <cols>
    <col min="1" max="1" width="15.875" style="4" customWidth="1"/>
    <col min="2" max="2" width="54.625" style="4" customWidth="1"/>
    <col min="3" max="3" width="51.375" style="4" customWidth="1"/>
    <col min="4" max="5" width="28.5" style="4" customWidth="1"/>
    <col min="6" max="6" width="2.5" style="4" customWidth="1"/>
    <col min="7" max="16384" width="9" style="4"/>
  </cols>
  <sheetData>
    <row r="1" spans="1:6" ht="27" customHeight="1">
      <c r="A1" s="190" t="s">
        <v>0</v>
      </c>
      <c r="B1" s="1"/>
      <c r="C1" s="2"/>
      <c r="D1" s="2"/>
      <c r="E1" s="3"/>
      <c r="F1" s="38" t="s">
        <v>222</v>
      </c>
    </row>
    <row r="2" spans="1:6">
      <c r="A2" s="3"/>
      <c r="B2" s="3"/>
      <c r="C2" s="3"/>
      <c r="D2" s="3"/>
      <c r="E2" s="3"/>
      <c r="F2" s="3"/>
    </row>
    <row r="3" spans="1:6" ht="30.75">
      <c r="A3" s="557" t="s">
        <v>223</v>
      </c>
      <c r="B3" s="557"/>
      <c r="C3" s="557"/>
      <c r="D3" s="557"/>
      <c r="E3" s="557"/>
      <c r="F3" s="557"/>
    </row>
    <row r="4" spans="1:6" ht="17.25">
      <c r="A4" s="5"/>
      <c r="B4" s="5"/>
      <c r="C4" s="5"/>
      <c r="D4" s="5"/>
      <c r="E4" s="5"/>
      <c r="F4" s="3"/>
    </row>
    <row r="5" spans="1:6" ht="16.5" customHeight="1">
      <c r="A5" s="560" t="s">
        <v>224</v>
      </c>
      <c r="B5" s="560"/>
      <c r="C5" s="560"/>
      <c r="D5" s="560"/>
      <c r="E5" s="560"/>
      <c r="F5" s="560"/>
    </row>
    <row r="6" spans="1:6" ht="16.5" customHeight="1" thickBot="1">
      <c r="A6" s="52"/>
      <c r="B6" s="52"/>
      <c r="C6" s="52"/>
      <c r="D6" s="52"/>
      <c r="E6" s="52"/>
      <c r="F6" s="6"/>
    </row>
    <row r="7" spans="1:6" ht="33" customHeight="1" thickBot="1">
      <c r="A7" s="114" t="s">
        <v>225</v>
      </c>
      <c r="B7" s="202"/>
      <c r="C7" s="203"/>
      <c r="D7" s="203"/>
      <c r="E7" s="204"/>
      <c r="F7" s="3"/>
    </row>
    <row r="8" spans="1:6" ht="33" customHeight="1">
      <c r="A8" s="114"/>
      <c r="B8" s="201"/>
      <c r="C8" s="566" t="s">
        <v>366</v>
      </c>
      <c r="D8" s="207" t="s">
        <v>359</v>
      </c>
      <c r="E8" s="208" t="s">
        <v>358</v>
      </c>
      <c r="F8" s="3"/>
    </row>
    <row r="9" spans="1:6" ht="33" customHeight="1" thickBot="1">
      <c r="A9" s="200"/>
      <c r="B9" s="201"/>
      <c r="C9" s="567"/>
      <c r="D9" s="205"/>
      <c r="E9" s="206"/>
      <c r="F9" s="7"/>
    </row>
    <row r="10" spans="1:6" s="9" customFormat="1" ht="14.25">
      <c r="A10" s="561" t="s">
        <v>226</v>
      </c>
      <c r="B10" s="562"/>
      <c r="C10" s="565" t="s">
        <v>227</v>
      </c>
      <c r="D10" s="565" t="s">
        <v>228</v>
      </c>
      <c r="E10" s="558" t="s">
        <v>229</v>
      </c>
      <c r="F10" s="8"/>
    </row>
    <row r="11" spans="1:6" s="9" customFormat="1" ht="14.25">
      <c r="A11" s="563"/>
      <c r="B11" s="564"/>
      <c r="C11" s="564"/>
      <c r="D11" s="564"/>
      <c r="E11" s="559"/>
      <c r="F11" s="8"/>
    </row>
    <row r="12" spans="1:6" s="11" customFormat="1" ht="10.5">
      <c r="A12" s="563"/>
      <c r="B12" s="564"/>
      <c r="C12" s="564"/>
      <c r="D12" s="564"/>
      <c r="E12" s="559"/>
      <c r="F12" s="10"/>
    </row>
    <row r="13" spans="1:6" ht="33" customHeight="1">
      <c r="A13" s="568"/>
      <c r="B13" s="569"/>
      <c r="C13" s="163"/>
      <c r="D13" s="174"/>
      <c r="E13" s="177"/>
      <c r="F13" s="3"/>
    </row>
    <row r="14" spans="1:6" ht="33" customHeight="1">
      <c r="A14" s="568"/>
      <c r="B14" s="569"/>
      <c r="C14" s="163"/>
      <c r="D14" s="174"/>
      <c r="E14" s="177"/>
      <c r="F14" s="3"/>
    </row>
    <row r="15" spans="1:6" ht="33" customHeight="1">
      <c r="A15" s="568"/>
      <c r="B15" s="569"/>
      <c r="C15" s="163"/>
      <c r="D15" s="174"/>
      <c r="E15" s="177"/>
      <c r="F15" s="3"/>
    </row>
    <row r="16" spans="1:6" ht="33" customHeight="1">
      <c r="A16" s="568"/>
      <c r="B16" s="569"/>
      <c r="C16" s="163"/>
      <c r="D16" s="174"/>
      <c r="E16" s="177"/>
      <c r="F16" s="3"/>
    </row>
    <row r="17" spans="1:6" ht="33" customHeight="1">
      <c r="A17" s="568"/>
      <c r="B17" s="569"/>
      <c r="C17" s="163"/>
      <c r="D17" s="174"/>
      <c r="E17" s="177"/>
      <c r="F17" s="3"/>
    </row>
    <row r="18" spans="1:6" ht="33" customHeight="1">
      <c r="A18" s="568"/>
      <c r="B18" s="569"/>
      <c r="C18" s="163"/>
      <c r="D18" s="174"/>
      <c r="E18" s="177"/>
      <c r="F18" s="3"/>
    </row>
    <row r="19" spans="1:6" ht="33" customHeight="1">
      <c r="A19" s="568"/>
      <c r="B19" s="569"/>
      <c r="C19" s="163"/>
      <c r="D19" s="174"/>
      <c r="E19" s="177"/>
      <c r="F19" s="3"/>
    </row>
    <row r="20" spans="1:6" ht="33" customHeight="1">
      <c r="A20" s="568"/>
      <c r="B20" s="569"/>
      <c r="C20" s="163"/>
      <c r="D20" s="174"/>
      <c r="E20" s="177"/>
      <c r="F20" s="3"/>
    </row>
    <row r="21" spans="1:6" ht="33" customHeight="1">
      <c r="A21" s="568"/>
      <c r="B21" s="569"/>
      <c r="C21" s="163"/>
      <c r="D21" s="174"/>
      <c r="E21" s="177"/>
      <c r="F21" s="3"/>
    </row>
    <row r="22" spans="1:6" ht="33" customHeight="1">
      <c r="A22" s="568"/>
      <c r="B22" s="569"/>
      <c r="C22" s="163"/>
      <c r="D22" s="174"/>
      <c r="E22" s="177"/>
      <c r="F22" s="3"/>
    </row>
    <row r="23" spans="1:6" ht="33" customHeight="1">
      <c r="A23" s="568"/>
      <c r="B23" s="569"/>
      <c r="C23" s="163"/>
      <c r="D23" s="174"/>
      <c r="E23" s="177"/>
      <c r="F23" s="3"/>
    </row>
    <row r="24" spans="1:6" ht="33" customHeight="1">
      <c r="A24" s="568"/>
      <c r="B24" s="569"/>
      <c r="C24" s="163"/>
      <c r="D24" s="174"/>
      <c r="E24" s="177"/>
      <c r="F24" s="3"/>
    </row>
    <row r="25" spans="1:6" ht="33" customHeight="1">
      <c r="A25" s="568"/>
      <c r="B25" s="569"/>
      <c r="C25" s="163"/>
      <c r="D25" s="174"/>
      <c r="E25" s="177"/>
      <c r="F25" s="3"/>
    </row>
    <row r="26" spans="1:6" ht="33" customHeight="1">
      <c r="A26" s="568"/>
      <c r="B26" s="569"/>
      <c r="C26" s="163"/>
      <c r="D26" s="174"/>
      <c r="E26" s="177"/>
      <c r="F26" s="3"/>
    </row>
    <row r="27" spans="1:6" ht="33" customHeight="1">
      <c r="A27" s="568"/>
      <c r="B27" s="569"/>
      <c r="C27" s="163"/>
      <c r="D27" s="174"/>
      <c r="E27" s="177"/>
      <c r="F27" s="3"/>
    </row>
    <row r="28" spans="1:6" ht="33" customHeight="1" thickBot="1">
      <c r="A28" s="572"/>
      <c r="B28" s="573"/>
      <c r="C28" s="164"/>
      <c r="D28" s="175"/>
      <c r="E28" s="178"/>
      <c r="F28" s="3"/>
    </row>
    <row r="29" spans="1:6" ht="9.75" customHeight="1">
      <c r="A29" s="3"/>
      <c r="B29" s="3"/>
      <c r="C29" s="3"/>
      <c r="D29" s="3"/>
      <c r="E29" s="3"/>
      <c r="F29" s="3"/>
    </row>
    <row r="30" spans="1:6" ht="18" customHeight="1">
      <c r="A30" s="574" t="s">
        <v>350</v>
      </c>
      <c r="B30" s="575"/>
      <c r="C30" s="575"/>
      <c r="D30" s="575"/>
      <c r="E30" s="575"/>
      <c r="F30" s="3"/>
    </row>
    <row r="31" spans="1:6" ht="18" customHeight="1">
      <c r="A31" s="570" t="s">
        <v>230</v>
      </c>
      <c r="B31" s="571"/>
      <c r="C31" s="571"/>
      <c r="D31" s="571"/>
      <c r="E31" s="571"/>
      <c r="F31" s="3"/>
    </row>
    <row r="32" spans="1:6" ht="37.15" customHeight="1">
      <c r="A32" s="570" t="s">
        <v>231</v>
      </c>
      <c r="B32" s="571"/>
      <c r="C32" s="571"/>
      <c r="D32" s="571"/>
      <c r="E32" s="571"/>
      <c r="F32" s="3"/>
    </row>
    <row r="33" spans="1:6" ht="18" customHeight="1">
      <c r="A33" s="570" t="s">
        <v>232</v>
      </c>
      <c r="B33" s="571"/>
      <c r="C33" s="571"/>
      <c r="D33" s="571"/>
      <c r="E33" s="571"/>
      <c r="F33" s="3"/>
    </row>
    <row r="34" spans="1:6" ht="18" customHeight="1">
      <c r="A34" s="571" t="s">
        <v>233</v>
      </c>
      <c r="B34" s="571"/>
      <c r="C34" s="571"/>
      <c r="D34" s="571"/>
      <c r="E34" s="571"/>
      <c r="F34" s="3"/>
    </row>
    <row r="41" spans="1:6">
      <c r="B41" s="53"/>
      <c r="C41" s="53"/>
      <c r="D41" s="53"/>
      <c r="E41" s="53"/>
    </row>
    <row r="42" spans="1:6" ht="48.75" customHeight="1"/>
  </sheetData>
  <mergeCells count="28">
    <mergeCell ref="A27:B27"/>
    <mergeCell ref="A32:E32"/>
    <mergeCell ref="A33:E33"/>
    <mergeCell ref="A34:E34"/>
    <mergeCell ref="A28:B28"/>
    <mergeCell ref="A30:E30"/>
    <mergeCell ref="A31:E31"/>
    <mergeCell ref="A22:B22"/>
    <mergeCell ref="A23:B23"/>
    <mergeCell ref="A24:B24"/>
    <mergeCell ref="A25:B25"/>
    <mergeCell ref="A26:B26"/>
    <mergeCell ref="A17:B17"/>
    <mergeCell ref="A18:B18"/>
    <mergeCell ref="A19:B19"/>
    <mergeCell ref="A20:B20"/>
    <mergeCell ref="A21:B21"/>
    <mergeCell ref="A16:B16"/>
    <mergeCell ref="A13:B13"/>
    <mergeCell ref="A14:B14"/>
    <mergeCell ref="A15:B15"/>
    <mergeCell ref="D10:D12"/>
    <mergeCell ref="A3:F3"/>
    <mergeCell ref="E10:E12"/>
    <mergeCell ref="A5:F5"/>
    <mergeCell ref="A10:B12"/>
    <mergeCell ref="C10:C12"/>
    <mergeCell ref="C8:C9"/>
  </mergeCells>
  <phoneticPr fontId="29"/>
  <pageMargins left="0.7" right="0.7" top="0.75" bottom="0.75" header="0.3" footer="0.3"/>
  <pageSetup paperSize="9" scale="49"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A05F68F-BA8E-4701-9BB8-E3A699D0CC41}">
          <x14:formula1>
            <xm:f>選択肢!$B$2:$B$8</xm:f>
          </x14:formula1>
          <xm:sqref>A13:B28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554AE-4A24-4E18-ABE9-A041AC197E0C}">
  <sheetPr>
    <tabColor theme="0" tint="-0.499984740745262"/>
  </sheetPr>
  <dimension ref="A2:T16"/>
  <sheetViews>
    <sheetView topLeftCell="I13" zoomScale="61" workbookViewId="0">
      <selection activeCell="T14" sqref="T14"/>
    </sheetView>
  </sheetViews>
  <sheetFormatPr defaultRowHeight="13.5"/>
  <cols>
    <col min="5" max="5" width="123.5" bestFit="1" customWidth="1"/>
    <col min="7" max="7" width="116" bestFit="1" customWidth="1"/>
    <col min="9" max="9" width="107.375" bestFit="1" customWidth="1"/>
    <col min="20" max="20" width="118.625" style="176" customWidth="1"/>
  </cols>
  <sheetData>
    <row r="2" spans="1:20" ht="174">
      <c r="A2" t="s">
        <v>234</v>
      </c>
      <c r="B2" t="s">
        <v>235</v>
      </c>
      <c r="D2" t="s">
        <v>236</v>
      </c>
      <c r="E2" t="s">
        <v>237</v>
      </c>
      <c r="F2" t="s">
        <v>238</v>
      </c>
      <c r="G2" t="s">
        <v>239</v>
      </c>
      <c r="I2" t="s">
        <v>240</v>
      </c>
      <c r="J2" t="s">
        <v>241</v>
      </c>
      <c r="K2" t="s">
        <v>242</v>
      </c>
      <c r="R2" s="80" t="s">
        <v>243</v>
      </c>
      <c r="S2" s="80" t="s">
        <v>243</v>
      </c>
      <c r="T2" s="176" t="s">
        <v>244</v>
      </c>
    </row>
    <row r="3" spans="1:20" ht="192">
      <c r="A3" t="s">
        <v>245</v>
      </c>
      <c r="B3" t="s">
        <v>246</v>
      </c>
      <c r="D3" t="s">
        <v>247</v>
      </c>
      <c r="E3" t="s">
        <v>248</v>
      </c>
      <c r="F3" t="s">
        <v>249</v>
      </c>
      <c r="G3" t="s">
        <v>250</v>
      </c>
      <c r="I3" t="s">
        <v>251</v>
      </c>
      <c r="J3" t="s">
        <v>252</v>
      </c>
      <c r="K3" t="s">
        <v>253</v>
      </c>
      <c r="R3" s="80" t="s">
        <v>254</v>
      </c>
      <c r="S3" s="80" t="s">
        <v>254</v>
      </c>
      <c r="T3" s="176" t="s">
        <v>255</v>
      </c>
    </row>
    <row r="4" spans="1:20" ht="196.5">
      <c r="A4" t="s">
        <v>256</v>
      </c>
      <c r="B4" t="s">
        <v>257</v>
      </c>
      <c r="D4" t="s">
        <v>258</v>
      </c>
      <c r="E4" t="s">
        <v>259</v>
      </c>
      <c r="F4" t="s">
        <v>260</v>
      </c>
      <c r="G4" t="s">
        <v>261</v>
      </c>
      <c r="I4" t="s">
        <v>262</v>
      </c>
      <c r="J4" t="s">
        <v>263</v>
      </c>
      <c r="K4" t="s">
        <v>264</v>
      </c>
      <c r="R4" s="80" t="s">
        <v>265</v>
      </c>
      <c r="S4" t="s">
        <v>266</v>
      </c>
      <c r="T4" s="176" t="s">
        <v>267</v>
      </c>
    </row>
    <row r="5" spans="1:20" ht="153">
      <c r="A5" t="s">
        <v>268</v>
      </c>
      <c r="B5" t="s">
        <v>269</v>
      </c>
      <c r="D5" t="s">
        <v>270</v>
      </c>
      <c r="E5" t="s">
        <v>271</v>
      </c>
      <c r="F5" t="s">
        <v>272</v>
      </c>
      <c r="G5" t="s">
        <v>273</v>
      </c>
      <c r="I5" t="s">
        <v>274</v>
      </c>
      <c r="J5" t="s">
        <v>275</v>
      </c>
      <c r="K5" t="s">
        <v>276</v>
      </c>
      <c r="R5" s="80" t="s">
        <v>277</v>
      </c>
      <c r="S5" s="80" t="s">
        <v>277</v>
      </c>
      <c r="T5" s="176" t="s">
        <v>278</v>
      </c>
    </row>
    <row r="6" spans="1:20" ht="193.5">
      <c r="A6" t="s">
        <v>279</v>
      </c>
      <c r="B6" t="s">
        <v>280</v>
      </c>
      <c r="D6" t="s">
        <v>281</v>
      </c>
      <c r="E6" t="s">
        <v>282</v>
      </c>
      <c r="F6" t="s">
        <v>283</v>
      </c>
      <c r="G6" t="s">
        <v>284</v>
      </c>
      <c r="I6" t="s">
        <v>285</v>
      </c>
      <c r="J6" t="s">
        <v>286</v>
      </c>
      <c r="K6" t="s">
        <v>287</v>
      </c>
      <c r="R6" s="80" t="s">
        <v>288</v>
      </c>
      <c r="S6" s="80" t="s">
        <v>288</v>
      </c>
      <c r="T6" s="176" t="s">
        <v>289</v>
      </c>
    </row>
    <row r="7" spans="1:20" ht="178.5">
      <c r="B7" t="s">
        <v>290</v>
      </c>
      <c r="D7" t="s">
        <v>291</v>
      </c>
      <c r="E7" t="s">
        <v>292</v>
      </c>
      <c r="F7" t="s">
        <v>293</v>
      </c>
      <c r="G7" t="s">
        <v>294</v>
      </c>
      <c r="I7" t="s">
        <v>295</v>
      </c>
      <c r="R7" s="80" t="s">
        <v>296</v>
      </c>
      <c r="S7" s="80" t="s">
        <v>296</v>
      </c>
      <c r="T7" s="176" t="s">
        <v>297</v>
      </c>
    </row>
    <row r="8" spans="1:20" ht="148.5">
      <c r="B8" t="s">
        <v>298</v>
      </c>
      <c r="D8" t="s">
        <v>299</v>
      </c>
      <c r="E8" t="s">
        <v>300</v>
      </c>
      <c r="F8" t="s">
        <v>301</v>
      </c>
      <c r="G8" t="s">
        <v>302</v>
      </c>
      <c r="I8" t="s">
        <v>303</v>
      </c>
      <c r="R8" s="80" t="s">
        <v>304</v>
      </c>
      <c r="S8" s="80" t="s">
        <v>304</v>
      </c>
      <c r="T8" s="176" t="s">
        <v>305</v>
      </c>
    </row>
    <row r="9" spans="1:20" ht="121.5">
      <c r="E9" t="s">
        <v>306</v>
      </c>
      <c r="F9" t="s">
        <v>307</v>
      </c>
      <c r="G9" t="s">
        <v>308</v>
      </c>
      <c r="I9" t="s">
        <v>309</v>
      </c>
      <c r="R9" s="80" t="s">
        <v>310</v>
      </c>
      <c r="S9" s="80" t="s">
        <v>310</v>
      </c>
      <c r="T9" s="176" t="s">
        <v>311</v>
      </c>
    </row>
    <row r="10" spans="1:20" ht="108">
      <c r="E10" t="s">
        <v>312</v>
      </c>
      <c r="F10" t="s">
        <v>313</v>
      </c>
      <c r="G10" t="s">
        <v>309</v>
      </c>
      <c r="I10" t="s">
        <v>309</v>
      </c>
      <c r="R10" s="80" t="s">
        <v>314</v>
      </c>
      <c r="S10" s="80" t="s">
        <v>314</v>
      </c>
      <c r="T10" s="176" t="s">
        <v>315</v>
      </c>
    </row>
    <row r="11" spans="1:20" ht="121.5">
      <c r="E11" t="s">
        <v>316</v>
      </c>
      <c r="F11" t="s">
        <v>317</v>
      </c>
      <c r="G11" t="s">
        <v>309</v>
      </c>
      <c r="I11" t="s">
        <v>309</v>
      </c>
      <c r="R11" s="80" t="s">
        <v>318</v>
      </c>
      <c r="S11" s="80" t="s">
        <v>318</v>
      </c>
      <c r="T11" s="176" t="s">
        <v>319</v>
      </c>
    </row>
    <row r="12" spans="1:20" ht="148.5">
      <c r="E12" t="s">
        <v>320</v>
      </c>
      <c r="F12" t="s">
        <v>321</v>
      </c>
      <c r="G12" t="s">
        <v>309</v>
      </c>
      <c r="I12" t="s">
        <v>309</v>
      </c>
      <c r="R12" s="80" t="s">
        <v>322</v>
      </c>
      <c r="S12" s="80" t="s">
        <v>322</v>
      </c>
      <c r="T12" s="176" t="s">
        <v>323</v>
      </c>
    </row>
    <row r="13" spans="1:20" ht="225">
      <c r="E13" t="s">
        <v>324</v>
      </c>
      <c r="I13" t="s">
        <v>309</v>
      </c>
      <c r="R13" s="80" t="s">
        <v>325</v>
      </c>
      <c r="S13" s="80" t="s">
        <v>326</v>
      </c>
      <c r="T13" s="176" t="s">
        <v>327</v>
      </c>
    </row>
    <row r="14" spans="1:20" ht="67.5">
      <c r="E14" t="s">
        <v>328</v>
      </c>
      <c r="I14" t="s">
        <v>309</v>
      </c>
      <c r="R14" s="80" t="s">
        <v>329</v>
      </c>
      <c r="S14" s="80" t="s">
        <v>329</v>
      </c>
      <c r="T14" s="176" t="s">
        <v>330</v>
      </c>
    </row>
    <row r="15" spans="1:20">
      <c r="E15" t="s">
        <v>331</v>
      </c>
      <c r="I15" t="s">
        <v>309</v>
      </c>
    </row>
    <row r="16" spans="1:20">
      <c r="I16" t="s">
        <v>309</v>
      </c>
    </row>
  </sheetData>
  <phoneticPr fontId="2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499984740745262"/>
  </sheetPr>
  <dimension ref="A1:G28"/>
  <sheetViews>
    <sheetView workbookViewId="0">
      <selection activeCell="G7" sqref="G7"/>
    </sheetView>
  </sheetViews>
  <sheetFormatPr defaultRowHeight="13.5"/>
  <sheetData>
    <row r="1" spans="1:7">
      <c r="B1" t="s">
        <v>226</v>
      </c>
    </row>
    <row r="2" spans="1:7">
      <c r="A2" t="s">
        <v>332</v>
      </c>
      <c r="B2" t="s">
        <v>333</v>
      </c>
      <c r="E2" s="80" t="s">
        <v>334</v>
      </c>
      <c r="F2" s="80" t="s">
        <v>335</v>
      </c>
      <c r="G2" s="80" t="s">
        <v>212</v>
      </c>
    </row>
    <row r="3" spans="1:7">
      <c r="B3" t="s">
        <v>335</v>
      </c>
      <c r="E3" s="80" t="s">
        <v>243</v>
      </c>
      <c r="F3" s="80" t="s">
        <v>304</v>
      </c>
      <c r="G3" s="80" t="s">
        <v>243</v>
      </c>
    </row>
    <row r="4" spans="1:7">
      <c r="B4" t="s">
        <v>336</v>
      </c>
      <c r="E4" s="80" t="s">
        <v>265</v>
      </c>
      <c r="F4" s="80" t="s">
        <v>310</v>
      </c>
      <c r="G4" s="80" t="s">
        <v>254</v>
      </c>
    </row>
    <row r="5" spans="1:7">
      <c r="E5" s="80" t="s">
        <v>277</v>
      </c>
      <c r="F5" s="80" t="s">
        <v>314</v>
      </c>
      <c r="G5" s="80" t="s">
        <v>265</v>
      </c>
    </row>
    <row r="6" spans="1:7">
      <c r="E6" s="80" t="s">
        <v>288</v>
      </c>
      <c r="F6" s="80" t="s">
        <v>322</v>
      </c>
      <c r="G6" s="80" t="s">
        <v>277</v>
      </c>
    </row>
    <row r="7" spans="1:7">
      <c r="E7" s="80" t="s">
        <v>304</v>
      </c>
      <c r="F7" s="80" t="s">
        <v>325</v>
      </c>
      <c r="G7" s="80" t="s">
        <v>288</v>
      </c>
    </row>
    <row r="8" spans="1:7">
      <c r="E8" s="80" t="s">
        <v>310</v>
      </c>
      <c r="F8" s="80" t="s">
        <v>329</v>
      </c>
      <c r="G8" s="80" t="s">
        <v>296</v>
      </c>
    </row>
    <row r="9" spans="1:7">
      <c r="E9" s="80" t="s">
        <v>314</v>
      </c>
      <c r="F9" s="80"/>
      <c r="G9" s="80" t="s">
        <v>337</v>
      </c>
    </row>
    <row r="10" spans="1:7">
      <c r="B10" t="s">
        <v>338</v>
      </c>
      <c r="E10" s="80" t="s">
        <v>318</v>
      </c>
      <c r="F10" s="80"/>
      <c r="G10" s="80" t="s">
        <v>310</v>
      </c>
    </row>
    <row r="11" spans="1:7">
      <c r="B11" t="s">
        <v>339</v>
      </c>
      <c r="E11" s="80" t="s">
        <v>322</v>
      </c>
      <c r="G11" s="80" t="s">
        <v>314</v>
      </c>
    </row>
    <row r="12" spans="1:7">
      <c r="B12" t="s">
        <v>340</v>
      </c>
      <c r="E12" s="80" t="s">
        <v>329</v>
      </c>
      <c r="G12" s="80" t="s">
        <v>318</v>
      </c>
    </row>
    <row r="13" spans="1:7">
      <c r="G13" s="80" t="s">
        <v>322</v>
      </c>
    </row>
    <row r="14" spans="1:7">
      <c r="G14" s="80" t="s">
        <v>329</v>
      </c>
    </row>
    <row r="16" spans="1:7">
      <c r="A16" t="s">
        <v>341</v>
      </c>
      <c r="B16" t="s">
        <v>342</v>
      </c>
    </row>
    <row r="17" spans="2:2">
      <c r="B17" t="s">
        <v>343</v>
      </c>
    </row>
    <row r="18" spans="2:2">
      <c r="B18" t="s">
        <v>344</v>
      </c>
    </row>
    <row r="21" spans="2:2">
      <c r="B21" t="s">
        <v>345</v>
      </c>
    </row>
    <row r="22" spans="2:2">
      <c r="B22" t="s">
        <v>346</v>
      </c>
    </row>
    <row r="26" spans="2:2">
      <c r="B26" t="s">
        <v>347</v>
      </c>
    </row>
    <row r="27" spans="2:2">
      <c r="B27" t="s">
        <v>348</v>
      </c>
    </row>
    <row r="28" spans="2:2">
      <c r="B28" t="s">
        <v>349</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0C96519509A2248BC40FDFB54F68140" ma:contentTypeVersion="11" ma:contentTypeDescription="新しいドキュメントを作成します。" ma:contentTypeScope="" ma:versionID="4be3d5c4b087a43e5c53974ab4b3da19">
  <xsd:schema xmlns:xsd="http://www.w3.org/2001/XMLSchema" xmlns:xs="http://www.w3.org/2001/XMLSchema" xmlns:p="http://schemas.microsoft.com/office/2006/metadata/properties" xmlns:ns2="ce61cf5d-e61d-490a-be32-32f82cb38e7e" xmlns:ns3="bb0330bd-d287-4316-ac20-0d3a21cf11ae" targetNamespace="http://schemas.microsoft.com/office/2006/metadata/properties" ma:root="true" ma:fieldsID="55afb7429bd2a5be28d6eaa253cec20c" ns2:_="" ns3:_="">
    <xsd:import namespace="ce61cf5d-e61d-490a-be32-32f82cb38e7e"/>
    <xsd:import namespace="bb0330bd-d287-4316-ac20-0d3a21cf11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1cf5d-e61d-490a-be32-32f82cb38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0330bd-d287-4316-ac20-0d3a21cf11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4cda89-b3eb-48f9-8446-75eca4a06984}" ma:internalName="TaxCatchAll" ma:showField="CatchAllData" ma:web="bb0330bd-d287-4316-ac20-0d3a21cf11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1cf5d-e61d-490a-be32-32f82cb38e7e">
      <Terms xmlns="http://schemas.microsoft.com/office/infopath/2007/PartnerControls"/>
    </lcf76f155ced4ddcb4097134ff3c332f>
    <TaxCatchAll xmlns="bb0330bd-d287-4316-ac20-0d3a21cf11ae" xsi:nil="true"/>
  </documentManagement>
</p:properties>
</file>

<file path=customXml/itemProps1.xml><?xml version="1.0" encoding="utf-8"?>
<ds:datastoreItem xmlns:ds="http://schemas.openxmlformats.org/officeDocument/2006/customXml" ds:itemID="{382518BA-D476-4FDD-829F-4679E482F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1cf5d-e61d-490a-be32-32f82cb38e7e"/>
    <ds:schemaRef ds:uri="bb0330bd-d287-4316-ac20-0d3a21cf1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BF7B96-E434-4AC4-ACED-73A9670BA853}">
  <ds:schemaRefs>
    <ds:schemaRef ds:uri="http://schemas.microsoft.com/sharepoint/v3/contenttype/forms"/>
  </ds:schemaRefs>
</ds:datastoreItem>
</file>

<file path=customXml/itemProps3.xml><?xml version="1.0" encoding="utf-8"?>
<ds:datastoreItem xmlns:ds="http://schemas.openxmlformats.org/officeDocument/2006/customXml" ds:itemID="{EA1E2AFE-8B6F-48C3-81AE-B6F368ECDC79}">
  <ds:schemaRefs>
    <ds:schemaRef ds:uri="http://schemas.microsoft.com/office/2006/metadata/properties"/>
    <ds:schemaRef ds:uri="http://schemas.microsoft.com/office/infopath/2007/PartnerControls"/>
    <ds:schemaRef ds:uri="ce61cf5d-e61d-490a-be32-32f82cb38e7e"/>
    <ds:schemaRef ds:uri="bb0330bd-d287-4316-ac20-0d3a21cf11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【様式１】事業計画書</vt:lpstr>
      <vt:lpstr>【様式２】費用積算書</vt:lpstr>
      <vt:lpstr>【様式３】事業実施スケジュール</vt:lpstr>
      <vt:lpstr>選択肢</vt:lpstr>
      <vt:lpstr>費目等</vt:lpstr>
      <vt:lpstr>①観光資源を活用した観光コンテンツの造成に係る経費</vt:lpstr>
      <vt:lpstr>②備品の購入・設備の導入に係る経費</vt:lpstr>
      <vt:lpstr>③販路基盤整備・プロモーションに係る経費</vt:lpstr>
      <vt:lpstr>【様式１】事業計画書!Print_Area</vt:lpstr>
      <vt:lpstr>【様式２】費用積算書!Print_Area</vt:lpstr>
      <vt:lpstr>項目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2024-05-23T01:46:14Z</dcterms:created>
  <dcterms:modified xsi:type="dcterms:W3CDTF">2025-05-21T10:35:14Z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0x01010020C96519509A2248BC40FDFB54F68140</vt:lpwstr>
  </property>
  <property fmtid="{D5CDD505-2E9C-101B-9397-08002B2CF9AE}" pid="3" name="MediaServiceImageTags">
    <vt:lpwstr/>
  </property>
</Properties>
</file>